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tstucky\Desktop\PPP2 Spreadsheets\"/>
    </mc:Choice>
  </mc:AlternateContent>
  <xr:revisionPtr revIDLastSave="0" documentId="13_ncr:1_{5DB458FE-EAF9-4068-A0A0-7DA00807F634}" xr6:coauthVersionLast="45" xr6:coauthVersionMax="45" xr10:uidLastSave="{00000000-0000-0000-0000-000000000000}"/>
  <bookViews>
    <workbookView xWindow="-29310" yWindow="-120" windowWidth="29040" windowHeight="15840" firstSheet="1" activeTab="1" xr2:uid="{00000000-000D-0000-FFFF-FFFF00000000}"/>
  </bookViews>
  <sheets>
    <sheet name="Guidance" sheetId="4" state="hidden" r:id="rId1"/>
    <sheet name="Sch C - No Employees Calculator" sheetId="13" r:id="rId2"/>
    <sheet name="Amortization Calculator" sheetId="2" state="hidden" r:id="rId3"/>
  </sheets>
  <calcPr calcId="191029" iterate="1" iterateCount="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7" i="13" l="1"/>
  <c r="F37" i="13"/>
  <c r="H31" i="13"/>
  <c r="F35" i="13" s="1"/>
  <c r="F36" i="13" l="1"/>
  <c r="F38" i="13" s="1"/>
  <c r="G35" i="13"/>
  <c r="G36" i="13" s="1"/>
  <c r="G38" i="13" s="1"/>
  <c r="C6" i="2" l="1"/>
  <c r="C4" i="2"/>
  <c r="C7" i="2" l="1"/>
  <c r="C8" i="2" s="1"/>
  <c r="C12" i="2" s="1"/>
</calcChain>
</file>

<file path=xl/sharedStrings.xml><?xml version="1.0" encoding="utf-8"?>
<sst xmlns="http://schemas.openxmlformats.org/spreadsheetml/2006/main" count="41" uniqueCount="38">
  <si>
    <t xml:space="preserve">Business Name: </t>
  </si>
  <si>
    <t>Yes</t>
  </si>
  <si>
    <t>EIN or Tax ID:</t>
  </si>
  <si>
    <t>Application Loan Amount</t>
  </si>
  <si>
    <t>Interest Rate</t>
  </si>
  <si>
    <t>6 Months Interest</t>
  </si>
  <si>
    <t>Amortization Term</t>
  </si>
  <si>
    <t>Remaining Balance after Amortization Period</t>
  </si>
  <si>
    <t xml:space="preserve">Amortized Loan Amount after Interest Capitalization </t>
  </si>
  <si>
    <t>Payment Amount</t>
  </si>
  <si>
    <t>Payment Calculation Interest Rate</t>
  </si>
  <si>
    <t xml:space="preserve"> SBA - Paycheck Protection Program</t>
  </si>
  <si>
    <t>Additional Affiliated Entities and Corresponding EIN's Rolling up Under Application</t>
  </si>
  <si>
    <t>Entity Name</t>
  </si>
  <si>
    <t>EIN or Tax ID</t>
  </si>
  <si>
    <t>** The information provided in this tool is based upon the best and most current information provided by the SBA. It should not be relied upon as a substitute for legal or accounting advice from applicant’s own advisors. Please note that providing an accurate calculation and documentation of total payroll costs (e.g. paid salary/wages, allowable paid benefits, allowable paid taxes) is the responsibility of the applicant, which will be attested to as part of the application.  Therefore, applicant must ensure that the payroll costs utilized to calculate the loan amount fully align with the most recent parameters required by SBA, as described in the SBA Interim Final Rule, SBA/Treasury Department PPP FAQs, and any other guidance as updated on the SBA PPP site.  If applicant has questions on the allowable inclusion of certain payroll costs, it is recommended that they consult their own accounting or legal counsel. Nothing provided herein is to be construed as a promise or guarantee about the approval or forgiveness of an applicant’s loan.**</t>
  </si>
  <si>
    <t>No</t>
  </si>
  <si>
    <t>(If rolling up affiliated entities into this application, please provide the entities' names and EINs or Tax IDs)</t>
  </si>
  <si>
    <r>
      <t xml:space="preserve">Due to SBA requirements, supporting documentation is required to complete a SBA-PPP loan application.  The supporting documentation must adequately and clearly support and identify (e.g. highlight, circle, etc.) the data entered into the yellow fields on this worksheet and the corresponding application cells.  </t>
    </r>
    <r>
      <rPr>
        <b/>
        <i/>
        <sz val="14"/>
        <rFont val="Calibri"/>
        <family val="2"/>
        <scheme val="minor"/>
      </rPr>
      <t>Lack of adequate or clear documentation will slow, or in some cases, prevent the processing of your SBA-PPP loan application.</t>
    </r>
  </si>
  <si>
    <t>May utilize 2019 or 2020 Schedule F information</t>
  </si>
  <si>
    <t>SBA - PPP Loan Amount Calculation (A x 2.5)</t>
  </si>
  <si>
    <t>SBA-PPP Loan Amount (A+B)</t>
  </si>
  <si>
    <t>B. Refinance of Funded SBA Economic Injury Disaster Loan</t>
  </si>
  <si>
    <t xml:space="preserve">For Sole Proprietorships that file a Schedule C, this calculator** is intended to support the applicant and/or representative in the completion of the SBA-PPP loan application.  Enter information into cells that are shaded yellow (when applicable) to complete the loan calculator.  If a yellow cell does not apply, please leave blank. </t>
  </si>
  <si>
    <t>SBA PPP Loan Website and Guidance</t>
  </si>
  <si>
    <t>Do You want to Refinance your EIDL Loan with this PPP Loan (Answer no if you did not receive an EIDL Loan)</t>
  </si>
  <si>
    <t xml:space="preserve">(1) If the applicant applied for and received a Economic Injury Disaster Loan (EIDL) between January 31, 2020 and April 3, 2020 and the loan was for the purpose of paying payroll cost, business mortgage, rent, utilities and interest on any other business debt obligations that were incurred before February 15, 2020, the applicant may apply for and use the PPP loan proceeds to refinance the portion of the EIDL loan that has already been advanced. </t>
  </si>
  <si>
    <t>Eligible SBA Economic Injury Disaster Loan Amount to be refinanced:</t>
  </si>
  <si>
    <t>Annualized Payroll Expense</t>
  </si>
  <si>
    <t>Avg Monthly Payroll Expense</t>
  </si>
  <si>
    <r>
      <rPr>
        <b/>
        <sz val="12"/>
        <color theme="0"/>
        <rFont val="Calibri"/>
        <family val="2"/>
        <scheme val="minor"/>
      </rPr>
      <t>Eligible SBA Economic Injury Disaster Loan (EIDL) that will be Refinanced with Proceeds of PPP (1)</t>
    </r>
    <r>
      <rPr>
        <b/>
        <sz val="9"/>
        <color theme="0"/>
        <rFont val="Calibri"/>
        <family val="2"/>
        <scheme val="minor"/>
      </rPr>
      <t xml:space="preserve">                                                                                                                                                                                                                    </t>
    </r>
    <r>
      <rPr>
        <b/>
        <sz val="10"/>
        <color theme="0"/>
        <rFont val="Calibri"/>
        <family val="2"/>
        <scheme val="minor"/>
      </rPr>
      <t>(Do Not Include Any Advance under an EIDL COVID - 19 Loan since it does not need to be repaid)</t>
    </r>
  </si>
  <si>
    <t xml:space="preserve">Do Not Complete the EIDL Loan Questions if Applying for 2nd Draw PPP Loan. </t>
  </si>
  <si>
    <t>Payroll Eligible for PPP Program</t>
  </si>
  <si>
    <t>Gross Income Amount - Line 7 of Schedule C</t>
  </si>
  <si>
    <t>Allowable Gross Income from Schedule C</t>
  </si>
  <si>
    <t>Maximum Allowable Gross Income (Limited to $100,000)</t>
  </si>
  <si>
    <t xml:space="preserve">A. Allowable Monthly Ownership Gross Income </t>
  </si>
  <si>
    <t xml:space="preserve"> Sole Proprietorship Schedule C Calculator - No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</si>
</sst>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0.0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6"/>
      <name val="Calibri"/>
      <family val="2"/>
      <scheme val="minor"/>
    </font>
    <font>
      <b/>
      <sz val="16"/>
      <color theme="1"/>
      <name val="Calibri"/>
      <family val="2"/>
      <scheme val="minor"/>
    </font>
    <font>
      <sz val="16"/>
      <color theme="1"/>
      <name val="Calibri"/>
      <family val="2"/>
      <scheme val="minor"/>
    </font>
    <font>
      <b/>
      <i/>
      <sz val="11"/>
      <color theme="1"/>
      <name val="Calibri"/>
      <family val="2"/>
      <scheme val="minor"/>
    </font>
    <font>
      <sz val="11"/>
      <color rgb="FFFF0000"/>
      <name val="Calibri"/>
      <family val="2"/>
      <scheme val="minor"/>
    </font>
    <font>
      <b/>
      <i/>
      <sz val="11"/>
      <color rgb="FFFF0000"/>
      <name val="Calibri"/>
      <family val="2"/>
      <scheme val="minor"/>
    </font>
    <font>
      <b/>
      <i/>
      <sz val="11"/>
      <name val="Calibri"/>
      <family val="2"/>
      <scheme val="minor"/>
    </font>
    <font>
      <b/>
      <i/>
      <sz val="14"/>
      <name val="Calibri"/>
      <family val="2"/>
      <scheme val="minor"/>
    </font>
    <font>
      <b/>
      <sz val="11"/>
      <name val="Calibri"/>
      <family val="2"/>
      <scheme val="minor"/>
    </font>
    <font>
      <b/>
      <sz val="9"/>
      <color theme="1"/>
      <name val="Calibri"/>
      <family val="2"/>
      <scheme val="minor"/>
    </font>
    <font>
      <b/>
      <sz val="11"/>
      <color theme="0"/>
      <name val="Calibri"/>
      <family val="2"/>
      <scheme val="minor"/>
    </font>
    <font>
      <u/>
      <sz val="11"/>
      <color theme="10"/>
      <name val="Calibri"/>
      <family val="2"/>
      <scheme val="minor"/>
    </font>
    <font>
      <b/>
      <sz val="28"/>
      <color theme="0"/>
      <name val="Calibri"/>
      <family val="2"/>
      <scheme val="minor"/>
    </font>
    <font>
      <b/>
      <sz val="9"/>
      <color theme="0"/>
      <name val="Calibri"/>
      <family val="2"/>
      <scheme val="minor"/>
    </font>
    <font>
      <b/>
      <sz val="12"/>
      <color theme="0"/>
      <name val="Calibri"/>
      <family val="2"/>
      <scheme val="minor"/>
    </font>
    <font>
      <b/>
      <sz val="10"/>
      <color theme="0"/>
      <name val="Calibri"/>
      <family val="2"/>
      <scheme val="minor"/>
    </font>
    <font>
      <b/>
      <sz val="12"/>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1"/>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6" fillId="0" borderId="0" applyNumberFormat="0" applyFill="0" applyBorder="0" applyAlignment="0" applyProtection="0"/>
  </cellStyleXfs>
  <cellXfs count="135">
    <xf numFmtId="0" fontId="0" fillId="0" borderId="0" xfId="0"/>
    <xf numFmtId="0" fontId="0" fillId="0" borderId="0" xfId="0" applyProtection="1"/>
    <xf numFmtId="0" fontId="0" fillId="0" borderId="23" xfId="0" applyBorder="1" applyProtection="1"/>
    <xf numFmtId="0" fontId="0" fillId="0" borderId="0" xfId="0" applyBorder="1" applyProtection="1"/>
    <xf numFmtId="0" fontId="0" fillId="0" borderId="24" xfId="0" applyBorder="1" applyProtection="1"/>
    <xf numFmtId="44" fontId="0" fillId="0" borderId="11" xfId="0" applyNumberFormat="1" applyBorder="1" applyProtection="1"/>
    <xf numFmtId="0" fontId="0" fillId="0" borderId="25" xfId="0" applyBorder="1" applyProtection="1"/>
    <xf numFmtId="0" fontId="0" fillId="0" borderId="14" xfId="0" applyBorder="1" applyProtection="1"/>
    <xf numFmtId="0" fontId="0" fillId="0" borderId="26" xfId="0" applyBorder="1" applyProtection="1"/>
    <xf numFmtId="0" fontId="0" fillId="0" borderId="9" xfId="0" applyBorder="1"/>
    <xf numFmtId="10" fontId="0" fillId="0" borderId="11" xfId="3" applyNumberFormat="1" applyFont="1" applyBorder="1"/>
    <xf numFmtId="0" fontId="0" fillId="0" borderId="12" xfId="0" applyBorder="1"/>
    <xf numFmtId="0" fontId="0" fillId="0" borderId="13" xfId="0" applyBorder="1"/>
    <xf numFmtId="44" fontId="0" fillId="0" borderId="13" xfId="1" applyFont="1" applyBorder="1"/>
    <xf numFmtId="44" fontId="0" fillId="0" borderId="13" xfId="0" applyNumberFormat="1" applyBorder="1"/>
    <xf numFmtId="164" fontId="0" fillId="0" borderId="13" xfId="2" applyNumberFormat="1" applyFont="1" applyBorder="1" applyAlignment="1">
      <alignment horizontal="center"/>
    </xf>
    <xf numFmtId="0" fontId="0" fillId="0" borderId="17" xfId="0" applyBorder="1"/>
    <xf numFmtId="0" fontId="0" fillId="0" borderId="19" xfId="0" applyBorder="1"/>
    <xf numFmtId="0" fontId="2" fillId="0" borderId="15" xfId="0" applyFont="1" applyBorder="1"/>
    <xf numFmtId="8" fontId="2" fillId="0" borderId="16" xfId="0" applyNumberFormat="1" applyFont="1" applyBorder="1"/>
    <xf numFmtId="165" fontId="0" fillId="0" borderId="13" xfId="3" applyNumberFormat="1" applyFont="1" applyBorder="1"/>
    <xf numFmtId="44" fontId="2" fillId="2" borderId="29" xfId="0" applyNumberFormat="1" applyFont="1" applyFill="1" applyBorder="1" applyProtection="1"/>
    <xf numFmtId="0" fontId="0" fillId="0" borderId="27" xfId="0" applyFont="1" applyFill="1" applyBorder="1" applyProtection="1"/>
    <xf numFmtId="0" fontId="2" fillId="0" borderId="28" xfId="0" applyFont="1" applyFill="1" applyBorder="1" applyAlignment="1" applyProtection="1">
      <alignment horizontal="center"/>
    </xf>
    <xf numFmtId="44" fontId="1" fillId="0" borderId="29" xfId="1" applyFont="1" applyFill="1" applyBorder="1" applyProtection="1"/>
    <xf numFmtId="0" fontId="6" fillId="2" borderId="1" xfId="0" applyFont="1" applyFill="1" applyBorder="1" applyProtection="1"/>
    <xf numFmtId="0" fontId="6" fillId="2" borderId="1" xfId="0" applyFont="1" applyFill="1" applyBorder="1" applyAlignment="1" applyProtection="1">
      <alignment horizontal="center"/>
    </xf>
    <xf numFmtId="44" fontId="6" fillId="4" borderId="16" xfId="0" applyNumberFormat="1" applyFont="1" applyFill="1" applyBorder="1" applyProtection="1"/>
    <xf numFmtId="0" fontId="0" fillId="0" borderId="24" xfId="0" applyBorder="1" applyAlignment="1" applyProtection="1">
      <alignment wrapText="1"/>
    </xf>
    <xf numFmtId="0" fontId="9" fillId="0" borderId="0" xfId="0" applyFont="1" applyBorder="1" applyAlignment="1" applyProtection="1">
      <alignment vertical="center" wrapText="1"/>
    </xf>
    <xf numFmtId="0" fontId="9" fillId="0" borderId="24" xfId="0" applyFont="1" applyBorder="1" applyAlignment="1" applyProtection="1">
      <alignment vertical="center" wrapText="1"/>
    </xf>
    <xf numFmtId="0" fontId="2" fillId="6" borderId="27" xfId="0" applyFont="1" applyFill="1" applyBorder="1" applyProtection="1"/>
    <xf numFmtId="0" fontId="2" fillId="6" borderId="28" xfId="0" applyFont="1" applyFill="1" applyBorder="1" applyProtection="1"/>
    <xf numFmtId="0" fontId="2" fillId="6" borderId="28" xfId="0" applyFont="1" applyFill="1" applyBorder="1" applyAlignment="1" applyProtection="1">
      <alignment horizontal="center"/>
    </xf>
    <xf numFmtId="0" fontId="0" fillId="0" borderId="0" xfId="0" applyFill="1" applyBorder="1" applyProtection="1"/>
    <xf numFmtId="0" fontId="0" fillId="0" borderId="0" xfId="0" applyFill="1" applyBorder="1" applyAlignment="1" applyProtection="1">
      <alignment horizontal="center"/>
    </xf>
    <xf numFmtId="0" fontId="2" fillId="6" borderId="29" xfId="0" applyFont="1" applyFill="1" applyBorder="1" applyAlignment="1" applyProtection="1"/>
    <xf numFmtId="0" fontId="14" fillId="0" borderId="0" xfId="0" applyFont="1" applyFill="1" applyBorder="1" applyAlignment="1" applyProtection="1">
      <alignment wrapText="1"/>
    </xf>
    <xf numFmtId="0" fontId="2" fillId="0" borderId="0" xfId="0" applyFont="1" applyFill="1" applyBorder="1" applyAlignment="1" applyProtection="1">
      <alignment wrapText="1"/>
    </xf>
    <xf numFmtId="0" fontId="2" fillId="0" borderId="0" xfId="0" applyFont="1" applyFill="1" applyBorder="1" applyAlignment="1" applyProtection="1"/>
    <xf numFmtId="0" fontId="0" fillId="0" borderId="0" xfId="0" applyFill="1" applyBorder="1" applyAlignment="1" applyProtection="1"/>
    <xf numFmtId="0" fontId="8" fillId="0" borderId="0" xfId="0" applyFont="1" applyBorder="1" applyAlignment="1" applyProtection="1">
      <alignment horizontal="center" wrapText="1"/>
    </xf>
    <xf numFmtId="0" fontId="0" fillId="5" borderId="9" xfId="0" applyFill="1" applyBorder="1" applyAlignment="1" applyProtection="1">
      <alignment horizontal="left"/>
      <protection locked="0"/>
    </xf>
    <xf numFmtId="0" fontId="0" fillId="5" borderId="10" xfId="0" applyFill="1" applyBorder="1" applyProtection="1">
      <protection locked="0"/>
    </xf>
    <xf numFmtId="0" fontId="0" fillId="5" borderId="10" xfId="0" applyFill="1" applyBorder="1" applyAlignment="1" applyProtection="1">
      <alignment horizontal="left"/>
      <protection locked="0"/>
    </xf>
    <xf numFmtId="0" fontId="0" fillId="5" borderId="11" xfId="0" applyFill="1" applyBorder="1" applyAlignment="1" applyProtection="1">
      <protection locked="0"/>
    </xf>
    <xf numFmtId="0" fontId="0" fillId="5" borderId="12" xfId="0" applyFill="1" applyBorder="1" applyAlignment="1" applyProtection="1">
      <alignment horizontal="left"/>
      <protection locked="0"/>
    </xf>
    <xf numFmtId="0" fontId="0" fillId="5" borderId="5" xfId="0" applyFill="1" applyBorder="1" applyProtection="1">
      <protection locked="0"/>
    </xf>
    <xf numFmtId="0" fontId="0" fillId="5" borderId="5" xfId="0" applyFill="1" applyBorder="1" applyAlignment="1" applyProtection="1">
      <alignment horizontal="left"/>
      <protection locked="0"/>
    </xf>
    <xf numFmtId="0" fontId="0" fillId="5" borderId="13" xfId="0" applyFill="1" applyBorder="1" applyAlignment="1" applyProtection="1">
      <protection locked="0"/>
    </xf>
    <xf numFmtId="0" fontId="0" fillId="5" borderId="17" xfId="0" applyFill="1" applyBorder="1" applyAlignment="1" applyProtection="1">
      <alignment horizontal="left"/>
      <protection locked="0"/>
    </xf>
    <xf numFmtId="0" fontId="0" fillId="5" borderId="18" xfId="0" applyFill="1" applyBorder="1" applyProtection="1">
      <protection locked="0"/>
    </xf>
    <xf numFmtId="0" fontId="0" fillId="5" borderId="18" xfId="0" applyFill="1" applyBorder="1" applyAlignment="1" applyProtection="1">
      <alignment horizontal="left"/>
      <protection locked="0"/>
    </xf>
    <xf numFmtId="0" fontId="0" fillId="5" borderId="19" xfId="0" applyFill="1" applyBorder="1" applyAlignment="1" applyProtection="1">
      <alignment horizontal="center"/>
      <protection locked="0"/>
    </xf>
    <xf numFmtId="0" fontId="0" fillId="5" borderId="32" xfId="0" applyFill="1" applyBorder="1" applyAlignment="1" applyProtection="1">
      <alignment horizontal="left"/>
      <protection locked="0"/>
    </xf>
    <xf numFmtId="0" fontId="0" fillId="5" borderId="33" xfId="0" applyFill="1" applyBorder="1" applyProtection="1">
      <protection locked="0"/>
    </xf>
    <xf numFmtId="0" fontId="0" fillId="5" borderId="33" xfId="0" applyFill="1" applyBorder="1" applyAlignment="1" applyProtection="1">
      <alignment horizontal="left"/>
      <protection locked="0"/>
    </xf>
    <xf numFmtId="0" fontId="0" fillId="5" borderId="34" xfId="0" applyFill="1" applyBorder="1" applyAlignment="1" applyProtection="1">
      <protection locked="0"/>
    </xf>
    <xf numFmtId="0" fontId="6" fillId="0" borderId="0" xfId="0" applyFont="1" applyFill="1" applyBorder="1" applyAlignment="1" applyProtection="1">
      <alignment horizontal="left"/>
    </xf>
    <xf numFmtId="44" fontId="6" fillId="0" borderId="0" xfId="0" applyNumberFormat="1" applyFont="1" applyFill="1" applyBorder="1" applyProtection="1"/>
    <xf numFmtId="0" fontId="0" fillId="0" borderId="23" xfId="0" applyFill="1" applyBorder="1" applyProtection="1"/>
    <xf numFmtId="0" fontId="0" fillId="0" borderId="24" xfId="0" applyFill="1" applyBorder="1" applyProtection="1"/>
    <xf numFmtId="0" fontId="0" fillId="8" borderId="0" xfId="0" applyFill="1" applyProtection="1"/>
    <xf numFmtId="0" fontId="0" fillId="8" borderId="0" xfId="0" applyFill="1" applyBorder="1" applyProtection="1"/>
    <xf numFmtId="0" fontId="19" fillId="7" borderId="1" xfId="0" applyFont="1" applyFill="1" applyBorder="1" applyAlignment="1" applyProtection="1">
      <alignment horizontal="center"/>
    </xf>
    <xf numFmtId="0" fontId="19" fillId="7" borderId="30" xfId="0" applyFont="1" applyFill="1" applyBorder="1" applyAlignment="1" applyProtection="1">
      <alignment horizontal="center"/>
    </xf>
    <xf numFmtId="44" fontId="2" fillId="10" borderId="29" xfId="0" applyNumberFormat="1" applyFont="1" applyFill="1" applyBorder="1" applyProtection="1"/>
    <xf numFmtId="44" fontId="1" fillId="10" borderId="29" xfId="1" applyFont="1" applyFill="1" applyBorder="1" applyProtection="1"/>
    <xf numFmtId="44" fontId="6" fillId="10" borderId="16" xfId="0" applyNumberFormat="1" applyFont="1" applyFill="1" applyBorder="1" applyProtection="1"/>
    <xf numFmtId="44" fontId="13" fillId="5" borderId="29" xfId="1" applyFont="1" applyFill="1" applyBorder="1" applyAlignment="1" applyProtection="1">
      <protection locked="0"/>
    </xf>
    <xf numFmtId="44" fontId="13" fillId="2" borderId="16" xfId="1" applyFont="1" applyFill="1" applyBorder="1" applyAlignment="1" applyProtection="1"/>
    <xf numFmtId="0" fontId="19" fillId="7" borderId="6" xfId="0" applyFont="1" applyFill="1" applyBorder="1" applyAlignment="1" applyProtection="1">
      <alignment horizontal="center"/>
    </xf>
    <xf numFmtId="0" fontId="19" fillId="7" borderId="7"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17" fillId="7" borderId="6" xfId="0" applyFont="1" applyFill="1" applyBorder="1" applyAlignment="1" applyProtection="1">
      <alignment horizontal="center" vertical="center"/>
    </xf>
    <xf numFmtId="0" fontId="17" fillId="7" borderId="7" xfId="0" applyFont="1" applyFill="1" applyBorder="1" applyAlignment="1" applyProtection="1">
      <alignment horizontal="center" vertical="center"/>
    </xf>
    <xf numFmtId="0" fontId="17" fillId="7" borderId="8" xfId="0" applyFont="1" applyFill="1" applyBorder="1" applyAlignment="1" applyProtection="1">
      <alignment horizontal="center" vertical="center"/>
    </xf>
    <xf numFmtId="0" fontId="10" fillId="0" borderId="0" xfId="0" applyFont="1" applyBorder="1" applyAlignment="1" applyProtection="1">
      <alignment horizontal="center" wrapText="1"/>
    </xf>
    <xf numFmtId="0" fontId="7" fillId="5" borderId="2" xfId="0" applyFont="1" applyFill="1" applyBorder="1" applyAlignment="1" applyProtection="1">
      <alignment horizontal="left"/>
      <protection locked="0"/>
    </xf>
    <xf numFmtId="0" fontId="7" fillId="5" borderId="4" xfId="0" applyFont="1" applyFill="1" applyBorder="1" applyAlignment="1" applyProtection="1">
      <alignment horizontal="left"/>
      <protection locked="0"/>
    </xf>
    <xf numFmtId="0" fontId="0" fillId="5" borderId="2" xfId="0" applyFill="1" applyBorder="1" applyAlignment="1" applyProtection="1">
      <alignment horizontal="left"/>
      <protection locked="0"/>
    </xf>
    <xf numFmtId="0" fontId="0" fillId="5" borderId="4" xfId="0" applyFill="1" applyBorder="1" applyAlignment="1" applyProtection="1">
      <alignment horizontal="left"/>
      <protection locked="0"/>
    </xf>
    <xf numFmtId="0" fontId="11" fillId="0" borderId="0" xfId="0" applyFont="1" applyBorder="1" applyAlignment="1" applyProtection="1">
      <alignment horizontal="left" wrapText="1"/>
    </xf>
    <xf numFmtId="0" fontId="19" fillId="7" borderId="2" xfId="0" applyFont="1" applyFill="1" applyBorder="1" applyAlignment="1" applyProtection="1">
      <alignment horizontal="center"/>
    </xf>
    <xf numFmtId="0" fontId="19" fillId="7" borderId="3" xfId="0" applyFont="1" applyFill="1" applyBorder="1" applyAlignment="1" applyProtection="1">
      <alignment horizontal="center"/>
    </xf>
    <xf numFmtId="0" fontId="19" fillId="7" borderId="4" xfId="0" applyFont="1" applyFill="1" applyBorder="1" applyAlignment="1" applyProtection="1">
      <alignment horizontal="center"/>
    </xf>
    <xf numFmtId="0" fontId="18" fillId="7" borderId="6" xfId="0" applyFont="1" applyFill="1" applyBorder="1" applyAlignment="1" applyProtection="1">
      <alignment horizontal="center" wrapText="1"/>
    </xf>
    <xf numFmtId="0" fontId="18" fillId="7" borderId="7" xfId="0" applyFont="1" applyFill="1" applyBorder="1" applyAlignment="1" applyProtection="1">
      <alignment horizontal="center" wrapText="1"/>
    </xf>
    <xf numFmtId="0" fontId="18" fillId="7" borderId="8" xfId="0" applyFont="1" applyFill="1" applyBorder="1" applyAlignment="1" applyProtection="1">
      <alignment horizontal="center" wrapText="1"/>
    </xf>
    <xf numFmtId="0" fontId="2" fillId="2" borderId="2" xfId="0" applyFont="1" applyFill="1" applyBorder="1" applyAlignment="1" applyProtection="1">
      <alignment horizontal="left"/>
    </xf>
    <xf numFmtId="0" fontId="2" fillId="2" borderId="3" xfId="0" applyFont="1" applyFill="1" applyBorder="1" applyAlignment="1" applyProtection="1">
      <alignment horizontal="left"/>
    </xf>
    <xf numFmtId="0" fontId="2" fillId="2" borderId="4" xfId="0" applyFont="1" applyFill="1" applyBorder="1" applyAlignment="1" applyProtection="1">
      <alignment horizontal="left"/>
    </xf>
    <xf numFmtId="44" fontId="2" fillId="5" borderId="20" xfId="1" applyFont="1" applyFill="1" applyBorder="1" applyAlignment="1" applyProtection="1">
      <alignment horizontal="center"/>
      <protection locked="0"/>
    </xf>
    <xf numFmtId="44" fontId="2" fillId="5" borderId="16" xfId="1" applyFont="1" applyFill="1" applyBorder="1" applyAlignment="1" applyProtection="1">
      <alignment horizontal="center"/>
      <protection locked="0"/>
    </xf>
    <xf numFmtId="0" fontId="13" fillId="9" borderId="2" xfId="0" applyFont="1" applyFill="1" applyBorder="1" applyAlignment="1" applyProtection="1">
      <alignment horizontal="left"/>
    </xf>
    <xf numFmtId="0" fontId="13" fillId="9" borderId="3" xfId="0" applyFont="1" applyFill="1" applyBorder="1" applyAlignment="1" applyProtection="1">
      <alignment horizontal="left"/>
    </xf>
    <xf numFmtId="0" fontId="13" fillId="9" borderId="4" xfId="0" applyFont="1" applyFill="1" applyBorder="1" applyAlignment="1" applyProtection="1">
      <alignment horizontal="left"/>
    </xf>
    <xf numFmtId="0" fontId="17" fillId="7" borderId="25" xfId="0" applyFont="1" applyFill="1" applyBorder="1" applyAlignment="1" applyProtection="1">
      <alignment horizontal="center" vertical="center"/>
    </xf>
    <xf numFmtId="0" fontId="17" fillId="7" borderId="14" xfId="0" applyFont="1" applyFill="1" applyBorder="1" applyAlignment="1" applyProtection="1">
      <alignment horizontal="center" vertical="center"/>
    </xf>
    <xf numFmtId="0" fontId="17" fillId="7" borderId="26" xfId="0" applyFont="1" applyFill="1" applyBorder="1" applyAlignment="1" applyProtection="1">
      <alignment horizontal="center" vertical="center"/>
    </xf>
    <xf numFmtId="0" fontId="0" fillId="0" borderId="21" xfId="0" applyBorder="1" applyAlignment="1" applyProtection="1">
      <alignment horizontal="left"/>
    </xf>
    <xf numFmtId="0" fontId="15" fillId="7" borderId="6" xfId="0" applyFont="1" applyFill="1" applyBorder="1" applyAlignment="1" applyProtection="1">
      <alignment horizontal="center" wrapText="1"/>
    </xf>
    <xf numFmtId="0" fontId="15" fillId="7" borderId="7" xfId="0" applyFont="1" applyFill="1" applyBorder="1" applyAlignment="1" applyProtection="1">
      <alignment horizontal="center" wrapText="1"/>
    </xf>
    <xf numFmtId="0" fontId="15" fillId="7" borderId="8" xfId="0" applyFont="1" applyFill="1" applyBorder="1" applyAlignment="1" applyProtection="1">
      <alignment horizontal="center" wrapText="1"/>
    </xf>
    <xf numFmtId="0" fontId="18" fillId="7" borderId="25" xfId="0" applyFont="1" applyFill="1" applyBorder="1" applyAlignment="1" applyProtection="1">
      <alignment horizontal="center" wrapText="1"/>
    </xf>
    <xf numFmtId="0" fontId="18" fillId="7" borderId="14" xfId="0" applyFont="1" applyFill="1" applyBorder="1" applyAlignment="1" applyProtection="1">
      <alignment horizontal="center" wrapText="1"/>
    </xf>
    <xf numFmtId="0" fontId="18" fillId="7" borderId="26" xfId="0" applyFont="1" applyFill="1" applyBorder="1" applyAlignment="1" applyProtection="1">
      <alignment horizontal="center" wrapText="1"/>
    </xf>
    <xf numFmtId="0" fontId="13" fillId="2" borderId="2" xfId="0" applyFont="1" applyFill="1" applyBorder="1" applyAlignment="1" applyProtection="1">
      <alignment horizontal="left"/>
    </xf>
    <xf numFmtId="0" fontId="13" fillId="2" borderId="3" xfId="0" applyFont="1" applyFill="1" applyBorder="1" applyAlignment="1" applyProtection="1">
      <alignment horizontal="left"/>
    </xf>
    <xf numFmtId="0" fontId="13" fillId="2" borderId="20" xfId="0" applyFont="1" applyFill="1" applyBorder="1" applyAlignment="1" applyProtection="1">
      <alignment horizontal="left"/>
    </xf>
    <xf numFmtId="0" fontId="16" fillId="0" borderId="0" xfId="8" applyFill="1" applyBorder="1" applyAlignment="1" applyProtection="1">
      <alignment horizontal="center" wrapText="1"/>
    </xf>
    <xf numFmtId="0" fontId="0" fillId="0" borderId="23" xfId="0" applyBorder="1" applyAlignment="1" applyProtection="1"/>
    <xf numFmtId="0" fontId="0" fillId="0" borderId="0" xfId="0" applyBorder="1" applyAlignment="1" applyProtection="1"/>
    <xf numFmtId="0" fontId="0" fillId="0" borderId="24" xfId="0" applyBorder="1" applyAlignment="1" applyProtection="1"/>
    <xf numFmtId="0" fontId="6" fillId="4" borderId="2" xfId="0" applyFont="1" applyFill="1" applyBorder="1" applyAlignment="1" applyProtection="1">
      <alignment horizontal="left"/>
    </xf>
    <xf numFmtId="0" fontId="0" fillId="0" borderId="0" xfId="0" applyBorder="1" applyAlignment="1" applyProtection="1">
      <alignment horizontal="left" wrapText="1"/>
    </xf>
    <xf numFmtId="0" fontId="2" fillId="2" borderId="6" xfId="0" applyFont="1" applyFill="1" applyBorder="1" applyAlignment="1" applyProtection="1">
      <alignment horizontal="left"/>
    </xf>
    <xf numFmtId="0" fontId="21" fillId="5" borderId="2" xfId="0" applyFont="1" applyFill="1" applyBorder="1" applyAlignment="1" applyProtection="1">
      <alignment horizontal="center"/>
      <protection locked="0"/>
    </xf>
    <xf numFmtId="0" fontId="21" fillId="5" borderId="4" xfId="0" applyFont="1" applyFill="1" applyBorder="1" applyAlignment="1" applyProtection="1">
      <alignment horizontal="center"/>
      <protection locked="0"/>
    </xf>
    <xf numFmtId="0" fontId="6" fillId="3" borderId="2" xfId="0" applyFont="1" applyFill="1" applyBorder="1" applyAlignment="1" applyProtection="1">
      <alignment horizontal="center"/>
    </xf>
    <xf numFmtId="0" fontId="6" fillId="3" borderId="3" xfId="0" applyFont="1" applyFill="1" applyBorder="1" applyAlignment="1" applyProtection="1">
      <alignment horizontal="center"/>
    </xf>
    <xf numFmtId="0" fontId="6" fillId="3" borderId="4" xfId="0" applyFont="1" applyFill="1" applyBorder="1" applyAlignment="1" applyProtection="1">
      <alignment horizontal="center"/>
    </xf>
    <xf numFmtId="0" fontId="2" fillId="0" borderId="0" xfId="0" applyFont="1" applyBorder="1" applyAlignment="1" applyProtection="1">
      <alignment horizontal="center" vertical="center" wrapText="1"/>
    </xf>
    <xf numFmtId="0" fontId="11" fillId="4" borderId="25" xfId="0" applyFont="1" applyFill="1" applyBorder="1" applyAlignment="1" applyProtection="1">
      <alignment horizontal="center"/>
    </xf>
    <xf numFmtId="0" fontId="11" fillId="4" borderId="14" xfId="0" applyFont="1" applyFill="1" applyBorder="1" applyAlignment="1" applyProtection="1">
      <alignment horizontal="center"/>
    </xf>
    <xf numFmtId="0" fontId="11" fillId="4" borderId="26" xfId="0" applyFont="1" applyFill="1" applyBorder="1" applyAlignment="1" applyProtection="1">
      <alignment horizontal="center"/>
    </xf>
    <xf numFmtId="0" fontId="5" fillId="4" borderId="6" xfId="0" applyFont="1" applyFill="1" applyBorder="1" applyAlignment="1" applyProtection="1">
      <alignment horizontal="center"/>
    </xf>
    <xf numFmtId="0" fontId="5" fillId="4" borderId="7" xfId="0" applyFont="1" applyFill="1" applyBorder="1" applyAlignment="1" applyProtection="1">
      <alignment horizontal="center"/>
    </xf>
    <xf numFmtId="0" fontId="5" fillId="4" borderId="8" xfId="0" applyFont="1" applyFill="1" applyBorder="1" applyAlignment="1" applyProtection="1">
      <alignment horizontal="center"/>
    </xf>
    <xf numFmtId="0" fontId="13" fillId="0" borderId="15" xfId="0" applyFont="1" applyFill="1" applyBorder="1" applyAlignment="1" applyProtection="1">
      <alignment horizontal="left"/>
    </xf>
    <xf numFmtId="0" fontId="13" fillId="0" borderId="28" xfId="0" applyFont="1" applyFill="1" applyBorder="1" applyAlignment="1" applyProtection="1">
      <alignment horizontal="left"/>
    </xf>
    <xf numFmtId="0" fontId="0" fillId="0" borderId="22" xfId="0" applyBorder="1" applyAlignment="1" applyProtection="1">
      <alignment horizontal="left"/>
    </xf>
    <xf numFmtId="0" fontId="2" fillId="2" borderId="31" xfId="0" applyFont="1" applyFill="1" applyBorder="1" applyAlignment="1" applyProtection="1">
      <alignment horizontal="left"/>
    </xf>
    <xf numFmtId="0" fontId="6" fillId="4" borderId="20" xfId="0" applyFont="1" applyFill="1" applyBorder="1" applyAlignment="1" applyProtection="1">
      <alignment horizontal="left"/>
    </xf>
  </cellXfs>
  <cellStyles count="9">
    <cellStyle name="Comma" xfId="2" builtinId="3"/>
    <cellStyle name="Comma 2" xfId="6" xr:uid="{00000000-0005-0000-0000-000001000000}"/>
    <cellStyle name="Currency" xfId="1" builtinId="4"/>
    <cellStyle name="Currency 2" xfId="7" xr:uid="{00000000-0005-0000-0000-000003000000}"/>
    <cellStyle name="Hyperlink" xfId="8" builtinId="8"/>
    <cellStyle name="Normal" xfId="0" builtinId="0"/>
    <cellStyle name="Normal 2" xfId="4" xr:uid="{00000000-0005-0000-0000-000006000000}"/>
    <cellStyle name="Percent" xfId="3" builtinId="5"/>
    <cellStyle name="Percent 2" xfId="5" xr:uid="{00000000-0005-0000-0000-000008000000}"/>
  </cellStyles>
  <dxfs count="0"/>
  <tableStyles count="0" defaultTableStyle="TableStyleMedium2" defaultPivotStyle="PivotStyleLight16"/>
  <colors>
    <mruColors>
      <color rgb="FF9242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4</xdr:row>
      <xdr:rowOff>133350</xdr:rowOff>
    </xdr:from>
    <xdr:to>
      <xdr:col>13</xdr:col>
      <xdr:colOff>56173</xdr:colOff>
      <xdr:row>31</xdr:row>
      <xdr:rowOff>37469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61925" y="895350"/>
          <a:ext cx="7819048" cy="50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ba.gov/funding-programs/loans/coronavirus-relief-options/paycheck-protection-progra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R27" sqref="R27"/>
    </sheetView>
  </sheetViews>
  <sheetFormatPr defaultColWidth="8.85546875" defaultRowHeight="15" x14ac:dyDescent="0.25"/>
  <sheetData/>
  <sheetProtection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2A0CD-994F-4178-8B02-BD640A96C54D}">
  <sheetPr>
    <tabColor theme="9" tint="-0.249977111117893"/>
    <pageSetUpPr fitToPage="1"/>
  </sheetPr>
  <dimension ref="A1:BA459"/>
  <sheetViews>
    <sheetView showGridLines="0" tabSelected="1" zoomScaleNormal="100" zoomScaleSheetLayoutView="125" workbookViewId="0">
      <selection activeCell="H30" sqref="H30"/>
    </sheetView>
  </sheetViews>
  <sheetFormatPr defaultColWidth="9.140625" defaultRowHeight="15" x14ac:dyDescent="0.25"/>
  <cols>
    <col min="1" max="1" width="9.140625" style="62"/>
    <col min="2" max="2" width="3.42578125" style="1" customWidth="1"/>
    <col min="3" max="3" width="9.140625" style="1"/>
    <col min="4" max="4" width="34" style="1" customWidth="1"/>
    <col min="5" max="5" width="39.42578125" style="1" customWidth="1"/>
    <col min="6" max="6" width="32.28515625" style="1" customWidth="1"/>
    <col min="7" max="7" width="33.28515625" style="1" customWidth="1"/>
    <col min="8" max="8" width="22.7109375" style="1" customWidth="1"/>
    <col min="9" max="9" width="18.28515625" style="1" customWidth="1"/>
    <col min="10" max="10" width="20" style="1" customWidth="1"/>
    <col min="11" max="11" width="5.140625" style="1" customWidth="1"/>
    <col min="12" max="12" width="9.140625" style="62"/>
    <col min="13" max="13" width="0" style="62" hidden="1" customWidth="1"/>
    <col min="14" max="14" width="9.140625" style="62" hidden="1" customWidth="1"/>
    <col min="15" max="44" width="9.140625" style="62"/>
    <col min="45" max="16384" width="9.140625" style="1"/>
  </cols>
  <sheetData>
    <row r="1" spans="3:14" s="62" customFormat="1" x14ac:dyDescent="0.25"/>
    <row r="2" spans="3:14" ht="15.75" thickBot="1" x14ac:dyDescent="0.3"/>
    <row r="3" spans="3:14" ht="38.25" customHeight="1" x14ac:dyDescent="0.25">
      <c r="C3" s="75" t="s">
        <v>11</v>
      </c>
      <c r="D3" s="76"/>
      <c r="E3" s="76"/>
      <c r="F3" s="76"/>
      <c r="G3" s="76"/>
      <c r="H3" s="76"/>
      <c r="I3" s="76"/>
      <c r="J3" s="77"/>
    </row>
    <row r="4" spans="3:14" ht="30" customHeight="1" thickBot="1" x14ac:dyDescent="0.3">
      <c r="C4" s="98" t="s">
        <v>37</v>
      </c>
      <c r="D4" s="99"/>
      <c r="E4" s="99"/>
      <c r="F4" s="99"/>
      <c r="G4" s="99"/>
      <c r="H4" s="99"/>
      <c r="I4" s="99"/>
      <c r="J4" s="100"/>
    </row>
    <row r="5" spans="3:14" ht="15" customHeight="1" x14ac:dyDescent="0.25">
      <c r="C5" s="112"/>
      <c r="D5" s="113"/>
      <c r="E5" s="113"/>
      <c r="F5" s="113"/>
      <c r="G5" s="113"/>
      <c r="H5" s="113"/>
      <c r="I5" s="113"/>
      <c r="J5" s="114"/>
    </row>
    <row r="6" spans="3:14" ht="29.45" customHeight="1" x14ac:dyDescent="0.25">
      <c r="C6" s="73"/>
      <c r="D6" s="83" t="s">
        <v>23</v>
      </c>
      <c r="E6" s="83"/>
      <c r="F6" s="83"/>
      <c r="G6" s="83"/>
      <c r="H6" s="83"/>
      <c r="I6" s="83"/>
      <c r="J6" s="74"/>
    </row>
    <row r="7" spans="3:14" ht="17.25" customHeight="1" x14ac:dyDescent="0.25">
      <c r="C7" s="73"/>
      <c r="D7" s="78"/>
      <c r="E7" s="78"/>
      <c r="F7" s="78"/>
      <c r="G7" s="78"/>
      <c r="H7" s="78"/>
      <c r="I7" s="78"/>
      <c r="J7" s="74"/>
    </row>
    <row r="8" spans="3:14" ht="57" customHeight="1" x14ac:dyDescent="0.3">
      <c r="C8" s="73"/>
      <c r="D8" s="83" t="s">
        <v>18</v>
      </c>
      <c r="E8" s="83"/>
      <c r="F8" s="83"/>
      <c r="G8" s="83"/>
      <c r="H8" s="83"/>
      <c r="I8" s="83"/>
      <c r="J8" s="74"/>
    </row>
    <row r="9" spans="3:14" ht="15.75" thickBot="1" x14ac:dyDescent="0.3">
      <c r="C9" s="2"/>
      <c r="D9" s="3"/>
      <c r="E9" s="3"/>
      <c r="F9" s="3"/>
      <c r="G9" s="3"/>
      <c r="H9" s="3"/>
      <c r="I9" s="3"/>
      <c r="J9" s="4"/>
    </row>
    <row r="10" spans="3:14" ht="21.75" thickBot="1" x14ac:dyDescent="0.4">
      <c r="C10" s="2"/>
      <c r="D10" s="25" t="s">
        <v>0</v>
      </c>
      <c r="E10" s="79"/>
      <c r="F10" s="80"/>
      <c r="G10" s="26" t="s">
        <v>2</v>
      </c>
      <c r="H10" s="81"/>
      <c r="I10" s="82"/>
      <c r="J10" s="4"/>
    </row>
    <row r="11" spans="3:14" x14ac:dyDescent="0.25">
      <c r="C11" s="2"/>
      <c r="D11" s="3"/>
      <c r="E11" s="3"/>
      <c r="F11" s="3"/>
      <c r="G11" s="3"/>
      <c r="H11" s="3"/>
      <c r="I11" s="3"/>
      <c r="J11" s="4"/>
      <c r="N11" s="62" t="s">
        <v>1</v>
      </c>
    </row>
    <row r="12" spans="3:14" ht="15.75" thickBot="1" x14ac:dyDescent="0.3">
      <c r="C12" s="2"/>
      <c r="D12" s="3"/>
      <c r="E12" s="3"/>
      <c r="F12" s="3"/>
      <c r="G12" s="3"/>
      <c r="H12" s="3"/>
      <c r="I12" s="3"/>
      <c r="J12" s="4"/>
    </row>
    <row r="13" spans="3:14" ht="16.5" customHeight="1" x14ac:dyDescent="0.25">
      <c r="C13" s="2"/>
      <c r="D13" s="102" t="s">
        <v>12</v>
      </c>
      <c r="E13" s="103"/>
      <c r="F13" s="103"/>
      <c r="G13" s="104"/>
      <c r="H13" s="38"/>
      <c r="I13" s="38"/>
      <c r="J13" s="4"/>
    </row>
    <row r="14" spans="3:14" ht="16.5" customHeight="1" thickBot="1" x14ac:dyDescent="0.3">
      <c r="C14" s="2"/>
      <c r="D14" s="105" t="s">
        <v>17</v>
      </c>
      <c r="E14" s="106"/>
      <c r="F14" s="106"/>
      <c r="G14" s="107"/>
      <c r="H14" s="37"/>
      <c r="I14" s="37"/>
      <c r="J14" s="4"/>
    </row>
    <row r="15" spans="3:14" ht="15.75" thickBot="1" x14ac:dyDescent="0.3">
      <c r="C15" s="2"/>
      <c r="D15" s="31" t="s">
        <v>13</v>
      </c>
      <c r="E15" s="33" t="s">
        <v>14</v>
      </c>
      <c r="F15" s="32" t="s">
        <v>13</v>
      </c>
      <c r="G15" s="36" t="s">
        <v>14</v>
      </c>
      <c r="H15" s="39"/>
      <c r="I15" s="39"/>
      <c r="J15" s="4"/>
    </row>
    <row r="16" spans="3:14" x14ac:dyDescent="0.25">
      <c r="C16" s="2"/>
      <c r="D16" s="42">
        <v>1</v>
      </c>
      <c r="E16" s="43"/>
      <c r="F16" s="44">
        <v>6</v>
      </c>
      <c r="G16" s="45"/>
      <c r="H16" s="40"/>
      <c r="I16" s="40"/>
      <c r="J16" s="4"/>
    </row>
    <row r="17" spans="1:53" x14ac:dyDescent="0.25">
      <c r="C17" s="2"/>
      <c r="D17" s="46">
        <v>2</v>
      </c>
      <c r="E17" s="47"/>
      <c r="F17" s="48">
        <v>7</v>
      </c>
      <c r="G17" s="49"/>
      <c r="H17" s="40"/>
      <c r="I17" s="40"/>
      <c r="J17" s="4"/>
    </row>
    <row r="18" spans="1:53" x14ac:dyDescent="0.25">
      <c r="C18" s="2"/>
      <c r="D18" s="50">
        <v>3</v>
      </c>
      <c r="E18" s="51"/>
      <c r="F18" s="52">
        <v>8</v>
      </c>
      <c r="G18" s="53"/>
      <c r="H18" s="35"/>
      <c r="I18" s="35"/>
      <c r="J18" s="4"/>
    </row>
    <row r="19" spans="1:53" x14ac:dyDescent="0.25">
      <c r="C19" s="2"/>
      <c r="D19" s="50">
        <v>4</v>
      </c>
      <c r="E19" s="51"/>
      <c r="F19" s="52">
        <v>9</v>
      </c>
      <c r="G19" s="53"/>
      <c r="H19" s="35"/>
      <c r="I19" s="35"/>
      <c r="J19" s="4"/>
    </row>
    <row r="20" spans="1:53" ht="15.75" thickBot="1" x14ac:dyDescent="0.3">
      <c r="C20" s="2"/>
      <c r="D20" s="54">
        <v>5</v>
      </c>
      <c r="E20" s="55"/>
      <c r="F20" s="56">
        <v>10</v>
      </c>
      <c r="G20" s="57"/>
      <c r="H20" s="40"/>
      <c r="I20" s="40"/>
      <c r="J20" s="4"/>
    </row>
    <row r="21" spans="1:53" ht="15.75" thickBot="1" x14ac:dyDescent="0.3">
      <c r="C21" s="2"/>
      <c r="D21" s="34"/>
      <c r="E21" s="34"/>
      <c r="F21" s="34"/>
      <c r="G21" s="34"/>
      <c r="H21" s="35"/>
      <c r="I21" s="35"/>
      <c r="J21" s="4"/>
    </row>
    <row r="22" spans="1:53" ht="21.75" thickBot="1" x14ac:dyDescent="0.4">
      <c r="C22" s="2"/>
      <c r="D22" s="120" t="s">
        <v>31</v>
      </c>
      <c r="E22" s="121"/>
      <c r="F22" s="121"/>
      <c r="G22" s="121"/>
      <c r="H22" s="121"/>
      <c r="I22" s="122"/>
      <c r="J22" s="30"/>
      <c r="AS22" s="62"/>
      <c r="AT22" s="62"/>
      <c r="AU22" s="62"/>
      <c r="AV22" s="62"/>
      <c r="AW22" s="62"/>
      <c r="AX22" s="62"/>
      <c r="AY22" s="62"/>
      <c r="AZ22" s="62"/>
      <c r="BA22" s="62"/>
    </row>
    <row r="23" spans="1:53" ht="41.25" customHeight="1" thickBot="1" x14ac:dyDescent="0.3">
      <c r="C23" s="2"/>
      <c r="D23" s="87" t="s">
        <v>30</v>
      </c>
      <c r="E23" s="88"/>
      <c r="F23" s="88"/>
      <c r="G23" s="88"/>
      <c r="H23" s="88"/>
      <c r="I23" s="89"/>
      <c r="J23" s="30"/>
      <c r="AS23" s="62"/>
      <c r="AT23" s="62"/>
      <c r="AU23" s="62"/>
      <c r="AV23" s="62"/>
      <c r="AW23" s="62"/>
      <c r="AX23" s="62"/>
      <c r="AY23" s="62"/>
      <c r="AZ23" s="62"/>
      <c r="BA23" s="62"/>
    </row>
    <row r="24" spans="1:53" ht="16.5" thickBot="1" x14ac:dyDescent="0.3">
      <c r="C24" s="2"/>
      <c r="D24" s="95" t="s">
        <v>25</v>
      </c>
      <c r="E24" s="96"/>
      <c r="F24" s="96"/>
      <c r="G24" s="97"/>
      <c r="H24" s="118"/>
      <c r="I24" s="119"/>
      <c r="J24" s="30"/>
      <c r="N24" s="62" t="s">
        <v>1</v>
      </c>
      <c r="AS24" s="62"/>
      <c r="AT24" s="62"/>
      <c r="AU24" s="62"/>
      <c r="AV24" s="62"/>
      <c r="AW24" s="62"/>
      <c r="AX24" s="62"/>
      <c r="AY24" s="62"/>
      <c r="AZ24" s="62"/>
      <c r="BA24" s="62"/>
    </row>
    <row r="25" spans="1:53" ht="15.75" thickBot="1" x14ac:dyDescent="0.3">
      <c r="C25" s="2"/>
      <c r="D25" s="90" t="s">
        <v>27</v>
      </c>
      <c r="E25" s="91"/>
      <c r="F25" s="91"/>
      <c r="G25" s="92"/>
      <c r="H25" s="93">
        <v>0</v>
      </c>
      <c r="I25" s="94"/>
      <c r="J25" s="30"/>
      <c r="N25" s="62" t="s">
        <v>16</v>
      </c>
      <c r="AS25" s="62"/>
      <c r="AT25" s="62"/>
      <c r="AU25" s="62"/>
      <c r="AV25" s="62"/>
      <c r="AW25" s="62"/>
      <c r="AX25" s="62"/>
      <c r="AY25" s="62"/>
      <c r="AZ25" s="62"/>
      <c r="BA25" s="62"/>
    </row>
    <row r="26" spans="1:53" x14ac:dyDescent="0.25">
      <c r="C26" s="2"/>
      <c r="D26" s="3"/>
      <c r="E26" s="3"/>
      <c r="F26" s="3"/>
      <c r="G26" s="29"/>
      <c r="H26" s="29"/>
      <c r="I26" s="29"/>
      <c r="J26" s="30"/>
    </row>
    <row r="27" spans="1:53" ht="15.75" thickBot="1" x14ac:dyDescent="0.3">
      <c r="C27" s="2"/>
      <c r="D27" s="3"/>
      <c r="E27" s="3"/>
      <c r="F27" s="3"/>
      <c r="G27" s="29"/>
      <c r="H27" s="29"/>
      <c r="I27" s="29"/>
      <c r="J27" s="30"/>
    </row>
    <row r="28" spans="1:53" ht="21" x14ac:dyDescent="0.35">
      <c r="C28" s="2"/>
      <c r="D28" s="127" t="s">
        <v>34</v>
      </c>
      <c r="E28" s="128"/>
      <c r="F28" s="128"/>
      <c r="G28" s="128"/>
      <c r="H28" s="129"/>
      <c r="I28" s="3"/>
      <c r="J28" s="4"/>
    </row>
    <row r="29" spans="1:53" ht="16.5" customHeight="1" thickBot="1" x14ac:dyDescent="0.3">
      <c r="C29" s="2"/>
      <c r="D29" s="124" t="s">
        <v>19</v>
      </c>
      <c r="E29" s="125"/>
      <c r="F29" s="125"/>
      <c r="G29" s="125"/>
      <c r="H29" s="126"/>
      <c r="I29" s="3"/>
      <c r="J29" s="4"/>
    </row>
    <row r="30" spans="1:53" ht="15.75" thickBot="1" x14ac:dyDescent="0.3">
      <c r="C30" s="2"/>
      <c r="D30" s="130" t="s">
        <v>33</v>
      </c>
      <c r="E30" s="131"/>
      <c r="F30" s="131"/>
      <c r="G30" s="131"/>
      <c r="H30" s="69">
        <v>0</v>
      </c>
      <c r="I30" s="3"/>
      <c r="J30" s="4"/>
    </row>
    <row r="31" spans="1:53" s="34" customFormat="1" ht="15.75" thickBot="1" x14ac:dyDescent="0.3">
      <c r="A31" s="63"/>
      <c r="C31" s="60"/>
      <c r="D31" s="108" t="s">
        <v>35</v>
      </c>
      <c r="E31" s="109"/>
      <c r="F31" s="109"/>
      <c r="G31" s="110"/>
      <c r="H31" s="70">
        <f>IF(H30&gt;100000,100000,H30)</f>
        <v>0</v>
      </c>
      <c r="J31" s="61"/>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row>
    <row r="32" spans="1:53" ht="15.75" thickBot="1" x14ac:dyDescent="0.3">
      <c r="C32" s="2"/>
      <c r="D32" s="3"/>
      <c r="E32" s="3"/>
      <c r="F32" s="3"/>
      <c r="G32" s="3"/>
      <c r="H32" s="3"/>
      <c r="I32" s="3"/>
      <c r="J32" s="4"/>
    </row>
    <row r="33" spans="3:10" ht="16.5" thickBot="1" x14ac:dyDescent="0.3">
      <c r="C33" s="2"/>
      <c r="D33" s="84" t="s">
        <v>32</v>
      </c>
      <c r="E33" s="85"/>
      <c r="F33" s="85"/>
      <c r="G33" s="86"/>
      <c r="H33" s="3"/>
      <c r="I33" s="3"/>
      <c r="J33" s="4"/>
    </row>
    <row r="34" spans="3:10" ht="16.5" thickBot="1" x14ac:dyDescent="0.3">
      <c r="C34" s="2"/>
      <c r="D34" s="71"/>
      <c r="E34" s="72"/>
      <c r="F34" s="64" t="s">
        <v>28</v>
      </c>
      <c r="G34" s="65" t="s">
        <v>29</v>
      </c>
      <c r="H34" s="3"/>
      <c r="I34" s="3"/>
      <c r="J34" s="4"/>
    </row>
    <row r="35" spans="3:10" ht="15.75" thickBot="1" x14ac:dyDescent="0.3">
      <c r="C35" s="2"/>
      <c r="D35" s="101" t="s">
        <v>36</v>
      </c>
      <c r="E35" s="132"/>
      <c r="F35" s="5">
        <f>H31</f>
        <v>0</v>
      </c>
      <c r="G35" s="5">
        <f>F35/12</f>
        <v>0</v>
      </c>
      <c r="H35" s="3"/>
      <c r="I35" s="3"/>
      <c r="J35" s="4"/>
    </row>
    <row r="36" spans="3:10" ht="15.75" thickBot="1" x14ac:dyDescent="0.3">
      <c r="C36" s="2"/>
      <c r="D36" s="117" t="s">
        <v>20</v>
      </c>
      <c r="E36" s="133"/>
      <c r="F36" s="66">
        <f>F35*2.5</f>
        <v>0</v>
      </c>
      <c r="G36" s="21">
        <f>G35*2.5</f>
        <v>0</v>
      </c>
      <c r="H36" s="3"/>
      <c r="I36" s="3"/>
      <c r="J36" s="4"/>
    </row>
    <row r="37" spans="3:10" ht="15.75" thickBot="1" x14ac:dyDescent="0.3">
      <c r="C37" s="2"/>
      <c r="D37" s="22" t="s">
        <v>22</v>
      </c>
      <c r="E37" s="23"/>
      <c r="F37" s="67">
        <f>H25</f>
        <v>0</v>
      </c>
      <c r="G37" s="24">
        <f>H25</f>
        <v>0</v>
      </c>
      <c r="H37" s="3"/>
      <c r="I37" s="3"/>
      <c r="J37" s="4"/>
    </row>
    <row r="38" spans="3:10" ht="21.75" thickBot="1" x14ac:dyDescent="0.4">
      <c r="C38" s="2"/>
      <c r="D38" s="115" t="s">
        <v>21</v>
      </c>
      <c r="E38" s="134"/>
      <c r="F38" s="68">
        <f>IF((F36+F37)&lt;10000000,(F36+F37),10000000)</f>
        <v>0</v>
      </c>
      <c r="G38" s="27">
        <f>IF((G36+G37)&lt;10000000,(G36+G37),10000000)</f>
        <v>0</v>
      </c>
      <c r="H38" s="3"/>
      <c r="I38" s="3"/>
      <c r="J38" s="4"/>
    </row>
    <row r="39" spans="3:10" ht="21" x14ac:dyDescent="0.35">
      <c r="C39" s="2"/>
      <c r="D39" s="3"/>
      <c r="E39" s="58"/>
      <c r="F39" s="59"/>
      <c r="G39" s="3"/>
      <c r="H39" s="3"/>
      <c r="I39" s="3"/>
      <c r="J39" s="4"/>
    </row>
    <row r="40" spans="3:10" ht="60" customHeight="1" x14ac:dyDescent="0.25">
      <c r="C40" s="2"/>
      <c r="D40" s="116" t="s">
        <v>26</v>
      </c>
      <c r="E40" s="116"/>
      <c r="F40" s="116"/>
      <c r="G40" s="116"/>
      <c r="H40" s="116"/>
      <c r="I40" s="116"/>
      <c r="J40" s="28"/>
    </row>
    <row r="41" spans="3:10" ht="130.5" customHeight="1" x14ac:dyDescent="0.25">
      <c r="C41" s="2"/>
      <c r="D41" s="123" t="s">
        <v>15</v>
      </c>
      <c r="E41" s="123"/>
      <c r="F41" s="123"/>
      <c r="G41" s="123"/>
      <c r="H41" s="123"/>
      <c r="I41" s="123"/>
      <c r="J41" s="4"/>
    </row>
    <row r="42" spans="3:10" ht="17.100000000000001" customHeight="1" x14ac:dyDescent="0.25">
      <c r="C42" s="2"/>
      <c r="D42" s="41"/>
      <c r="E42" s="111" t="s">
        <v>24</v>
      </c>
      <c r="F42" s="111"/>
      <c r="G42" s="111"/>
      <c r="H42" s="41"/>
      <c r="I42" s="41"/>
      <c r="J42" s="4"/>
    </row>
    <row r="43" spans="3:10" ht="15.75" thickBot="1" x14ac:dyDescent="0.3">
      <c r="C43" s="6"/>
      <c r="D43" s="7"/>
      <c r="E43" s="7"/>
      <c r="F43" s="7"/>
      <c r="G43" s="7"/>
      <c r="H43" s="7"/>
      <c r="I43" s="7"/>
      <c r="J43" s="8"/>
    </row>
    <row r="45" spans="3:10" s="62" customFormat="1" x14ac:dyDescent="0.25"/>
    <row r="46" spans="3:10" s="62" customFormat="1" x14ac:dyDescent="0.25"/>
    <row r="47" spans="3:10" s="62" customFormat="1" x14ac:dyDescent="0.25"/>
    <row r="48" spans="3:10" s="62" customFormat="1" x14ac:dyDescent="0.25"/>
    <row r="49" s="62" customFormat="1" x14ac:dyDescent="0.25"/>
    <row r="50" s="62" customFormat="1" x14ac:dyDescent="0.25"/>
    <row r="51" s="62" customFormat="1" x14ac:dyDescent="0.25"/>
    <row r="52" s="62" customFormat="1" x14ac:dyDescent="0.25"/>
    <row r="53" s="62" customFormat="1" x14ac:dyDescent="0.25"/>
    <row r="54" s="62" customFormat="1" x14ac:dyDescent="0.25"/>
    <row r="55" s="62" customFormat="1" x14ac:dyDescent="0.25"/>
    <row r="56" s="62" customFormat="1" x14ac:dyDescent="0.25"/>
    <row r="57" s="62" customFormat="1" x14ac:dyDescent="0.25"/>
    <row r="58" s="62" customFormat="1" x14ac:dyDescent="0.25"/>
    <row r="59" s="62" customFormat="1" x14ac:dyDescent="0.25"/>
    <row r="60" s="62" customFormat="1" x14ac:dyDescent="0.25"/>
    <row r="61" s="62" customFormat="1" x14ac:dyDescent="0.25"/>
    <row r="62" s="62" customFormat="1" x14ac:dyDescent="0.25"/>
    <row r="63" s="62" customFormat="1" x14ac:dyDescent="0.25"/>
    <row r="64" s="62" customFormat="1" x14ac:dyDescent="0.25"/>
    <row r="65" s="62" customFormat="1" x14ac:dyDescent="0.25"/>
    <row r="66" s="62" customFormat="1" x14ac:dyDescent="0.25"/>
    <row r="67" s="62" customFormat="1" x14ac:dyDescent="0.25"/>
    <row r="68" s="62" customFormat="1" x14ac:dyDescent="0.25"/>
    <row r="69" s="62" customFormat="1" x14ac:dyDescent="0.25"/>
    <row r="70" s="62" customFormat="1" x14ac:dyDescent="0.25"/>
    <row r="71" s="62" customFormat="1" x14ac:dyDescent="0.25"/>
    <row r="72" s="62" customFormat="1" x14ac:dyDescent="0.25"/>
    <row r="73" s="62" customFormat="1" x14ac:dyDescent="0.25"/>
    <row r="74" s="62" customFormat="1" x14ac:dyDescent="0.25"/>
    <row r="75" s="62" customFormat="1" x14ac:dyDescent="0.25"/>
    <row r="76" s="62" customFormat="1" x14ac:dyDescent="0.25"/>
    <row r="77" s="62" customFormat="1" x14ac:dyDescent="0.25"/>
    <row r="78" s="62" customFormat="1" x14ac:dyDescent="0.25"/>
    <row r="79" s="62" customFormat="1" x14ac:dyDescent="0.25"/>
    <row r="80" s="62" customFormat="1" x14ac:dyDescent="0.25"/>
    <row r="81" s="62" customFormat="1" x14ac:dyDescent="0.25"/>
    <row r="82" s="62" customFormat="1" x14ac:dyDescent="0.25"/>
    <row r="83" s="62" customFormat="1" x14ac:dyDescent="0.25"/>
    <row r="84" s="62" customFormat="1" x14ac:dyDescent="0.25"/>
    <row r="85" s="62" customFormat="1" x14ac:dyDescent="0.25"/>
    <row r="86" s="62" customFormat="1" x14ac:dyDescent="0.25"/>
    <row r="87" s="62" customFormat="1" x14ac:dyDescent="0.25"/>
    <row r="88" s="62" customFormat="1" x14ac:dyDescent="0.25"/>
    <row r="89" s="62" customFormat="1" x14ac:dyDescent="0.25"/>
    <row r="90" s="62" customFormat="1" x14ac:dyDescent="0.25"/>
    <row r="91" s="62" customFormat="1" x14ac:dyDescent="0.25"/>
    <row r="92" s="62" customFormat="1" x14ac:dyDescent="0.25"/>
    <row r="93" s="62" customFormat="1" x14ac:dyDescent="0.25"/>
    <row r="94" s="62" customFormat="1" x14ac:dyDescent="0.25"/>
    <row r="95" s="62" customFormat="1" x14ac:dyDescent="0.25"/>
    <row r="96" s="62" customFormat="1" x14ac:dyDescent="0.25"/>
    <row r="97" s="62" customFormat="1" x14ac:dyDescent="0.25"/>
    <row r="98" s="62" customFormat="1" x14ac:dyDescent="0.25"/>
    <row r="99" s="62" customFormat="1" x14ac:dyDescent="0.25"/>
    <row r="100" s="62" customFormat="1" x14ac:dyDescent="0.25"/>
    <row r="101" s="62" customFormat="1" x14ac:dyDescent="0.25"/>
    <row r="102" s="62" customFormat="1" x14ac:dyDescent="0.25"/>
    <row r="103" s="62" customFormat="1" x14ac:dyDescent="0.25"/>
    <row r="104" s="62" customFormat="1" x14ac:dyDescent="0.25"/>
    <row r="105" s="62" customFormat="1" x14ac:dyDescent="0.25"/>
    <row r="106" s="62" customFormat="1" x14ac:dyDescent="0.25"/>
    <row r="107" s="62" customFormat="1" x14ac:dyDescent="0.25"/>
    <row r="108" s="62" customFormat="1" x14ac:dyDescent="0.25"/>
    <row r="109" s="62" customFormat="1" x14ac:dyDescent="0.25"/>
    <row r="110" s="62" customFormat="1" x14ac:dyDescent="0.25"/>
    <row r="111" s="62" customFormat="1" x14ac:dyDescent="0.25"/>
    <row r="112" s="62" customFormat="1" x14ac:dyDescent="0.25"/>
    <row r="113" s="62" customFormat="1" x14ac:dyDescent="0.25"/>
    <row r="114" s="62" customFormat="1" x14ac:dyDescent="0.25"/>
    <row r="115" s="62" customFormat="1" x14ac:dyDescent="0.25"/>
    <row r="116" s="62" customFormat="1" x14ac:dyDescent="0.25"/>
    <row r="117" s="62" customFormat="1" x14ac:dyDescent="0.25"/>
    <row r="118" s="62" customFormat="1" x14ac:dyDescent="0.25"/>
    <row r="119" s="62" customFormat="1" x14ac:dyDescent="0.25"/>
    <row r="120" s="62" customFormat="1" x14ac:dyDescent="0.25"/>
    <row r="121" s="62" customFormat="1" x14ac:dyDescent="0.25"/>
    <row r="122" s="62" customFormat="1" x14ac:dyDescent="0.25"/>
    <row r="123" s="62" customFormat="1" x14ac:dyDescent="0.25"/>
    <row r="124" s="62" customFormat="1" x14ac:dyDescent="0.25"/>
    <row r="125" s="62" customFormat="1" x14ac:dyDescent="0.25"/>
    <row r="126" s="62" customFormat="1" x14ac:dyDescent="0.25"/>
    <row r="127" s="62" customFormat="1" x14ac:dyDescent="0.25"/>
    <row r="128" s="62" customFormat="1" x14ac:dyDescent="0.25"/>
    <row r="129" s="62" customFormat="1" x14ac:dyDescent="0.25"/>
    <row r="130" s="62" customFormat="1" x14ac:dyDescent="0.25"/>
    <row r="131" s="62" customFormat="1" x14ac:dyDescent="0.25"/>
    <row r="132" s="62" customFormat="1" x14ac:dyDescent="0.25"/>
    <row r="133" s="62" customFormat="1" x14ac:dyDescent="0.25"/>
    <row r="134" s="62" customFormat="1" x14ac:dyDescent="0.25"/>
    <row r="135" s="62" customFormat="1" x14ac:dyDescent="0.25"/>
    <row r="136" s="62" customFormat="1" x14ac:dyDescent="0.25"/>
    <row r="137" s="62" customFormat="1" x14ac:dyDescent="0.25"/>
    <row r="138" s="62" customFormat="1" x14ac:dyDescent="0.25"/>
    <row r="139" s="62" customFormat="1" x14ac:dyDescent="0.25"/>
    <row r="140" s="62" customFormat="1" x14ac:dyDescent="0.25"/>
    <row r="141" s="62" customFormat="1" x14ac:dyDescent="0.25"/>
    <row r="142" s="62" customFormat="1" x14ac:dyDescent="0.25"/>
    <row r="143" s="62" customFormat="1" x14ac:dyDescent="0.25"/>
    <row r="144" s="62" customFormat="1" x14ac:dyDescent="0.25"/>
    <row r="145" s="62" customFormat="1" x14ac:dyDescent="0.25"/>
    <row r="146" s="62" customFormat="1" x14ac:dyDescent="0.25"/>
    <row r="147" s="62" customFormat="1" x14ac:dyDescent="0.25"/>
    <row r="148" s="62" customFormat="1" x14ac:dyDescent="0.25"/>
    <row r="149" s="62" customFormat="1" x14ac:dyDescent="0.25"/>
    <row r="150" s="62" customFormat="1" x14ac:dyDescent="0.25"/>
    <row r="151" s="62" customFormat="1" x14ac:dyDescent="0.25"/>
    <row r="152" s="62" customFormat="1" x14ac:dyDescent="0.25"/>
    <row r="153" s="62" customFormat="1" x14ac:dyDescent="0.25"/>
    <row r="154" s="62" customFormat="1" x14ac:dyDescent="0.25"/>
    <row r="155" s="62" customFormat="1" x14ac:dyDescent="0.25"/>
    <row r="156" s="62" customFormat="1" x14ac:dyDescent="0.25"/>
    <row r="157" s="62" customFormat="1" x14ac:dyDescent="0.25"/>
    <row r="158" s="62" customFormat="1" x14ac:dyDescent="0.25"/>
    <row r="159" s="62" customFormat="1" x14ac:dyDescent="0.25"/>
    <row r="160" s="62" customFormat="1" x14ac:dyDescent="0.25"/>
    <row r="161" s="62" customFormat="1" x14ac:dyDescent="0.25"/>
    <row r="162" s="62" customFormat="1" x14ac:dyDescent="0.25"/>
    <row r="163" s="62" customFormat="1" x14ac:dyDescent="0.25"/>
    <row r="164" s="62" customFormat="1" x14ac:dyDescent="0.25"/>
    <row r="165" s="62" customFormat="1" x14ac:dyDescent="0.25"/>
    <row r="166" s="62" customFormat="1" x14ac:dyDescent="0.25"/>
    <row r="167" s="62" customFormat="1" x14ac:dyDescent="0.25"/>
    <row r="168" s="62" customFormat="1" x14ac:dyDescent="0.25"/>
    <row r="169" s="62" customFormat="1" x14ac:dyDescent="0.25"/>
    <row r="170" s="62" customFormat="1" x14ac:dyDescent="0.25"/>
    <row r="171" s="62" customFormat="1" x14ac:dyDescent="0.25"/>
    <row r="172" s="62" customFormat="1" x14ac:dyDescent="0.25"/>
    <row r="173" s="62" customFormat="1" x14ac:dyDescent="0.25"/>
    <row r="174" s="62" customFormat="1" x14ac:dyDescent="0.25"/>
    <row r="175" s="62" customFormat="1" x14ac:dyDescent="0.25"/>
    <row r="176" s="62" customFormat="1" x14ac:dyDescent="0.25"/>
    <row r="177" s="62" customFormat="1" x14ac:dyDescent="0.25"/>
    <row r="178" s="62" customFormat="1" x14ac:dyDescent="0.25"/>
    <row r="179" s="62" customFormat="1" x14ac:dyDescent="0.25"/>
    <row r="180" s="62" customFormat="1" x14ac:dyDescent="0.25"/>
    <row r="181" s="62" customFormat="1" x14ac:dyDescent="0.25"/>
    <row r="182" s="62" customFormat="1" x14ac:dyDescent="0.25"/>
    <row r="183" s="62" customFormat="1" x14ac:dyDescent="0.25"/>
    <row r="184" s="62" customFormat="1" x14ac:dyDescent="0.25"/>
    <row r="185" s="62" customFormat="1" x14ac:dyDescent="0.25"/>
    <row r="186" s="62" customFormat="1" x14ac:dyDescent="0.25"/>
    <row r="187" s="62" customFormat="1" x14ac:dyDescent="0.25"/>
    <row r="188" s="62" customFormat="1" x14ac:dyDescent="0.25"/>
    <row r="189" s="62" customFormat="1" x14ac:dyDescent="0.25"/>
    <row r="190" s="62" customFormat="1" x14ac:dyDescent="0.25"/>
    <row r="191" s="62" customFormat="1" x14ac:dyDescent="0.25"/>
    <row r="192" s="62" customFormat="1" x14ac:dyDescent="0.25"/>
    <row r="193" s="62" customFormat="1" x14ac:dyDescent="0.25"/>
    <row r="194" s="62" customFormat="1" x14ac:dyDescent="0.25"/>
    <row r="195" s="62" customFormat="1" x14ac:dyDescent="0.25"/>
    <row r="196" s="62" customFormat="1" x14ac:dyDescent="0.25"/>
    <row r="197" s="62" customFormat="1" x14ac:dyDescent="0.25"/>
    <row r="198" s="62" customFormat="1" x14ac:dyDescent="0.25"/>
    <row r="199" s="62" customFormat="1" x14ac:dyDescent="0.25"/>
    <row r="200" s="62" customFormat="1" x14ac:dyDescent="0.25"/>
    <row r="201" s="62" customFormat="1" x14ac:dyDescent="0.25"/>
    <row r="202" s="62" customFormat="1" x14ac:dyDescent="0.25"/>
    <row r="203" s="62" customFormat="1" x14ac:dyDescent="0.25"/>
    <row r="204" s="62" customFormat="1" x14ac:dyDescent="0.25"/>
    <row r="205" s="62" customFormat="1" x14ac:dyDescent="0.25"/>
    <row r="206" s="62" customFormat="1" x14ac:dyDescent="0.25"/>
    <row r="207" s="62" customFormat="1" x14ac:dyDescent="0.25"/>
    <row r="208" s="62" customFormat="1" x14ac:dyDescent="0.25"/>
    <row r="209" s="62" customFormat="1" x14ac:dyDescent="0.25"/>
    <row r="210" s="62" customFormat="1" x14ac:dyDescent="0.25"/>
    <row r="211" s="62" customFormat="1" x14ac:dyDescent="0.25"/>
    <row r="212" s="62" customFormat="1" x14ac:dyDescent="0.25"/>
    <row r="213" s="62" customFormat="1" x14ac:dyDescent="0.25"/>
    <row r="214" s="62" customFormat="1" x14ac:dyDescent="0.25"/>
    <row r="215" s="62" customFormat="1" x14ac:dyDescent="0.25"/>
    <row r="216" s="62" customFormat="1" x14ac:dyDescent="0.25"/>
    <row r="217" s="62" customFormat="1" x14ac:dyDescent="0.25"/>
    <row r="218" s="62" customFormat="1" x14ac:dyDescent="0.25"/>
    <row r="219" s="62" customFormat="1" x14ac:dyDescent="0.25"/>
    <row r="220" s="62" customFormat="1" x14ac:dyDescent="0.25"/>
    <row r="221" s="62" customFormat="1" x14ac:dyDescent="0.25"/>
    <row r="222" s="62" customFormat="1" x14ac:dyDescent="0.25"/>
    <row r="223" s="62" customFormat="1" x14ac:dyDescent="0.25"/>
    <row r="224" s="62" customFormat="1" x14ac:dyDescent="0.25"/>
    <row r="225" s="62" customFormat="1" x14ac:dyDescent="0.25"/>
    <row r="226" s="62" customFormat="1" x14ac:dyDescent="0.25"/>
    <row r="227" s="62" customFormat="1" x14ac:dyDescent="0.25"/>
    <row r="228" s="62" customFormat="1" x14ac:dyDescent="0.25"/>
    <row r="229" s="62" customFormat="1" x14ac:dyDescent="0.25"/>
    <row r="230" s="62" customFormat="1" x14ac:dyDescent="0.25"/>
    <row r="231" s="62" customFormat="1" x14ac:dyDescent="0.25"/>
    <row r="232" s="62" customFormat="1" x14ac:dyDescent="0.25"/>
    <row r="233" s="62" customFormat="1" x14ac:dyDescent="0.25"/>
    <row r="234" s="62" customFormat="1" x14ac:dyDescent="0.25"/>
    <row r="235" s="62" customFormat="1" x14ac:dyDescent="0.25"/>
    <row r="236" s="62" customFormat="1" x14ac:dyDescent="0.25"/>
    <row r="237" s="62" customFormat="1" x14ac:dyDescent="0.25"/>
    <row r="238" s="62" customFormat="1" x14ac:dyDescent="0.25"/>
    <row r="239" s="62" customFormat="1" x14ac:dyDescent="0.25"/>
    <row r="240" s="62" customFormat="1" x14ac:dyDescent="0.25"/>
    <row r="241" s="62" customFormat="1" x14ac:dyDescent="0.25"/>
    <row r="242" s="62" customFormat="1" x14ac:dyDescent="0.25"/>
    <row r="243" s="62" customFormat="1" x14ac:dyDescent="0.25"/>
    <row r="244" s="62" customFormat="1" x14ac:dyDescent="0.25"/>
    <row r="245" s="62" customFormat="1" x14ac:dyDescent="0.25"/>
    <row r="246" s="62" customFormat="1" x14ac:dyDescent="0.25"/>
    <row r="247" s="62" customFormat="1" x14ac:dyDescent="0.25"/>
    <row r="248" s="62" customFormat="1" x14ac:dyDescent="0.25"/>
    <row r="249" s="62" customFormat="1" x14ac:dyDescent="0.25"/>
    <row r="250" s="62" customFormat="1" x14ac:dyDescent="0.25"/>
    <row r="251" s="62" customFormat="1" x14ac:dyDescent="0.25"/>
    <row r="252" s="62" customFormat="1" x14ac:dyDescent="0.25"/>
    <row r="253" s="62" customFormat="1" x14ac:dyDescent="0.25"/>
    <row r="254" s="62" customFormat="1" x14ac:dyDescent="0.25"/>
    <row r="255" s="62" customFormat="1" x14ac:dyDescent="0.25"/>
    <row r="256" s="62" customFormat="1" x14ac:dyDescent="0.25"/>
    <row r="257" s="62" customFormat="1" x14ac:dyDescent="0.25"/>
    <row r="258" s="62" customFormat="1" x14ac:dyDescent="0.25"/>
    <row r="259" s="62" customFormat="1" x14ac:dyDescent="0.25"/>
    <row r="260" s="62" customFormat="1" x14ac:dyDescent="0.25"/>
    <row r="261" s="62" customFormat="1" x14ac:dyDescent="0.25"/>
    <row r="262" s="62" customFormat="1" x14ac:dyDescent="0.25"/>
    <row r="263" s="62" customFormat="1" x14ac:dyDescent="0.25"/>
    <row r="264" s="62" customFormat="1" x14ac:dyDescent="0.25"/>
    <row r="265" s="62" customFormat="1" x14ac:dyDescent="0.25"/>
    <row r="266" s="62" customFormat="1" x14ac:dyDescent="0.25"/>
    <row r="267" s="62" customFormat="1" x14ac:dyDescent="0.25"/>
    <row r="268" s="62" customFormat="1" x14ac:dyDescent="0.25"/>
    <row r="269" s="62" customFormat="1" x14ac:dyDescent="0.25"/>
    <row r="270" s="62" customFormat="1" x14ac:dyDescent="0.25"/>
    <row r="271" s="62" customFormat="1" x14ac:dyDescent="0.25"/>
    <row r="272" s="62" customFormat="1" x14ac:dyDescent="0.25"/>
    <row r="273" s="62" customFormat="1" x14ac:dyDescent="0.25"/>
    <row r="274" s="62" customFormat="1" x14ac:dyDescent="0.25"/>
    <row r="275" s="62" customFormat="1" x14ac:dyDescent="0.25"/>
    <row r="276" s="62" customFormat="1" x14ac:dyDescent="0.25"/>
    <row r="277" s="62" customFormat="1" x14ac:dyDescent="0.25"/>
    <row r="278" s="62" customFormat="1" x14ac:dyDescent="0.25"/>
    <row r="279" s="62" customFormat="1" x14ac:dyDescent="0.25"/>
    <row r="280" s="62" customFormat="1" x14ac:dyDescent="0.25"/>
    <row r="281" s="62" customFormat="1" x14ac:dyDescent="0.25"/>
    <row r="282" s="62" customFormat="1" x14ac:dyDescent="0.25"/>
    <row r="283" s="62" customFormat="1" x14ac:dyDescent="0.25"/>
    <row r="284" s="62" customFormat="1" x14ac:dyDescent="0.25"/>
    <row r="285" s="62" customFormat="1" x14ac:dyDescent="0.25"/>
    <row r="286" s="62" customFormat="1" x14ac:dyDescent="0.25"/>
    <row r="287" s="62" customFormat="1" x14ac:dyDescent="0.25"/>
    <row r="288" s="62" customFormat="1" x14ac:dyDescent="0.25"/>
    <row r="289" s="62" customFormat="1" x14ac:dyDescent="0.25"/>
    <row r="290" s="62" customFormat="1" x14ac:dyDescent="0.25"/>
    <row r="291" s="62" customFormat="1" x14ac:dyDescent="0.25"/>
    <row r="292" s="62" customFormat="1" x14ac:dyDescent="0.25"/>
    <row r="293" s="62" customFormat="1" x14ac:dyDescent="0.25"/>
    <row r="294" s="62" customFormat="1" x14ac:dyDescent="0.25"/>
    <row r="295" s="62" customFormat="1" x14ac:dyDescent="0.25"/>
    <row r="296" s="62" customFormat="1" x14ac:dyDescent="0.25"/>
    <row r="297" s="62" customFormat="1" x14ac:dyDescent="0.25"/>
    <row r="298" s="62" customFormat="1" x14ac:dyDescent="0.25"/>
    <row r="299" s="62" customFormat="1" x14ac:dyDescent="0.25"/>
    <row r="300" s="62" customFormat="1" x14ac:dyDescent="0.25"/>
    <row r="301" s="62" customFormat="1" x14ac:dyDescent="0.25"/>
    <row r="302" s="62" customFormat="1" x14ac:dyDescent="0.25"/>
    <row r="303" s="62" customFormat="1" x14ac:dyDescent="0.25"/>
    <row r="304" s="62" customFormat="1" x14ac:dyDescent="0.25"/>
    <row r="305" s="62" customFormat="1" x14ac:dyDescent="0.25"/>
    <row r="306" s="62" customFormat="1" x14ac:dyDescent="0.25"/>
    <row r="307" s="62" customFormat="1" x14ac:dyDescent="0.25"/>
    <row r="308" s="62" customFormat="1" x14ac:dyDescent="0.25"/>
    <row r="309" s="62" customFormat="1" x14ac:dyDescent="0.25"/>
    <row r="310" s="62" customFormat="1" x14ac:dyDescent="0.25"/>
    <row r="311" s="62" customFormat="1" x14ac:dyDescent="0.25"/>
    <row r="312" s="62" customFormat="1" x14ac:dyDescent="0.25"/>
    <row r="313" s="62" customFormat="1" x14ac:dyDescent="0.25"/>
    <row r="314" s="62" customFormat="1" x14ac:dyDescent="0.25"/>
    <row r="315" s="62" customFormat="1" x14ac:dyDescent="0.25"/>
    <row r="316" s="62" customFormat="1" x14ac:dyDescent="0.25"/>
    <row r="317" s="62" customFormat="1" x14ac:dyDescent="0.25"/>
    <row r="318" s="62" customFormat="1" x14ac:dyDescent="0.25"/>
    <row r="319" s="62" customFormat="1" x14ac:dyDescent="0.25"/>
    <row r="320" s="62" customFormat="1" x14ac:dyDescent="0.25"/>
    <row r="321" s="62" customFormat="1" x14ac:dyDescent="0.25"/>
    <row r="322" s="62" customFormat="1" x14ac:dyDescent="0.25"/>
    <row r="323" s="62" customFormat="1" x14ac:dyDescent="0.25"/>
    <row r="324" s="62" customFormat="1" x14ac:dyDescent="0.25"/>
    <row r="325" s="62" customFormat="1" x14ac:dyDescent="0.25"/>
    <row r="326" s="62" customFormat="1" x14ac:dyDescent="0.25"/>
    <row r="327" s="62" customFormat="1" x14ac:dyDescent="0.25"/>
    <row r="328" s="62" customFormat="1" x14ac:dyDescent="0.25"/>
    <row r="329" s="62" customFormat="1" x14ac:dyDescent="0.25"/>
    <row r="330" s="62" customFormat="1" x14ac:dyDescent="0.25"/>
    <row r="331" s="62" customFormat="1" x14ac:dyDescent="0.25"/>
    <row r="332" s="62" customFormat="1" x14ac:dyDescent="0.25"/>
    <row r="333" s="62" customFormat="1" x14ac:dyDescent="0.25"/>
    <row r="334" s="62" customFormat="1" x14ac:dyDescent="0.25"/>
    <row r="335" s="62" customFormat="1" x14ac:dyDescent="0.25"/>
    <row r="336" s="62" customFormat="1" x14ac:dyDescent="0.25"/>
    <row r="337" s="62" customFormat="1" x14ac:dyDescent="0.25"/>
    <row r="338" s="62" customFormat="1" x14ac:dyDescent="0.25"/>
    <row r="339" s="62" customFormat="1" x14ac:dyDescent="0.25"/>
    <row r="340" s="62" customFormat="1" x14ac:dyDescent="0.25"/>
    <row r="341" s="62" customFormat="1" x14ac:dyDescent="0.25"/>
    <row r="342" s="62" customFormat="1" x14ac:dyDescent="0.25"/>
    <row r="343" s="62" customFormat="1" x14ac:dyDescent="0.25"/>
    <row r="344" s="62" customFormat="1" x14ac:dyDescent="0.25"/>
    <row r="345" s="62" customFormat="1" x14ac:dyDescent="0.25"/>
    <row r="346" s="62" customFormat="1" x14ac:dyDescent="0.25"/>
    <row r="347" s="62" customFormat="1" x14ac:dyDescent="0.25"/>
    <row r="348" s="62" customFormat="1" x14ac:dyDescent="0.25"/>
    <row r="349" s="62" customFormat="1" x14ac:dyDescent="0.25"/>
    <row r="350" s="62" customFormat="1" x14ac:dyDescent="0.25"/>
    <row r="351" s="62" customFormat="1" x14ac:dyDescent="0.25"/>
    <row r="352" s="62" customFormat="1" x14ac:dyDescent="0.25"/>
    <row r="353" s="62" customFormat="1" x14ac:dyDescent="0.25"/>
    <row r="354" s="62" customFormat="1" x14ac:dyDescent="0.25"/>
    <row r="355" s="62" customFormat="1" x14ac:dyDescent="0.25"/>
    <row r="356" s="62" customFormat="1" x14ac:dyDescent="0.25"/>
    <row r="357" s="62" customFormat="1" x14ac:dyDescent="0.25"/>
    <row r="358" s="62" customFormat="1" x14ac:dyDescent="0.25"/>
    <row r="359" s="62" customFormat="1" x14ac:dyDescent="0.25"/>
    <row r="360" s="62" customFormat="1" x14ac:dyDescent="0.25"/>
    <row r="361" s="62" customFormat="1" x14ac:dyDescent="0.25"/>
    <row r="362" s="62" customFormat="1" x14ac:dyDescent="0.25"/>
    <row r="363" s="62" customFormat="1" x14ac:dyDescent="0.25"/>
    <row r="364" s="62" customFormat="1" x14ac:dyDescent="0.25"/>
    <row r="365" s="62" customFormat="1" x14ac:dyDescent="0.25"/>
    <row r="366" s="62" customFormat="1" x14ac:dyDescent="0.25"/>
    <row r="367" s="62" customFormat="1" x14ac:dyDescent="0.25"/>
    <row r="368" s="62" customFormat="1" x14ac:dyDescent="0.25"/>
    <row r="369" s="62" customFormat="1" x14ac:dyDescent="0.25"/>
    <row r="370" s="62" customFormat="1" x14ac:dyDescent="0.25"/>
    <row r="371" s="62" customFormat="1" x14ac:dyDescent="0.25"/>
    <row r="372" s="62" customFormat="1" x14ac:dyDescent="0.25"/>
    <row r="373" s="62" customFormat="1" x14ac:dyDescent="0.25"/>
    <row r="374" s="62" customFormat="1" x14ac:dyDescent="0.25"/>
    <row r="375" s="62" customFormat="1" x14ac:dyDescent="0.25"/>
    <row r="376" s="62" customFormat="1" x14ac:dyDescent="0.25"/>
    <row r="377" s="62" customFormat="1" x14ac:dyDescent="0.25"/>
    <row r="378" s="62" customFormat="1" x14ac:dyDescent="0.25"/>
    <row r="379" s="62" customFormat="1" x14ac:dyDescent="0.25"/>
    <row r="380" s="62" customFormat="1" x14ac:dyDescent="0.25"/>
    <row r="381" s="62" customFormat="1" x14ac:dyDescent="0.25"/>
    <row r="382" s="62" customFormat="1" x14ac:dyDescent="0.25"/>
    <row r="383" s="62" customFormat="1" x14ac:dyDescent="0.25"/>
    <row r="384" s="62" customFormat="1" x14ac:dyDescent="0.25"/>
    <row r="385" s="62" customFormat="1" x14ac:dyDescent="0.25"/>
    <row r="386" s="62" customFormat="1" x14ac:dyDescent="0.25"/>
    <row r="387" s="62" customFormat="1" x14ac:dyDescent="0.25"/>
    <row r="388" s="62" customFormat="1" x14ac:dyDescent="0.25"/>
    <row r="389" s="62" customFormat="1" x14ac:dyDescent="0.25"/>
    <row r="390" s="62" customFormat="1" x14ac:dyDescent="0.25"/>
    <row r="391" s="62" customFormat="1" x14ac:dyDescent="0.25"/>
    <row r="392" s="62" customFormat="1" x14ac:dyDescent="0.25"/>
    <row r="393" s="62" customFormat="1" x14ac:dyDescent="0.25"/>
    <row r="394" s="62" customFormat="1" x14ac:dyDescent="0.25"/>
    <row r="395" s="62" customFormat="1" x14ac:dyDescent="0.25"/>
    <row r="396" s="62" customFormat="1" x14ac:dyDescent="0.25"/>
    <row r="397" s="62" customFormat="1" x14ac:dyDescent="0.25"/>
    <row r="398" s="62" customFormat="1" x14ac:dyDescent="0.25"/>
    <row r="399" s="62" customFormat="1" x14ac:dyDescent="0.25"/>
    <row r="400" s="62" customFormat="1" x14ac:dyDescent="0.25"/>
    <row r="401" s="62" customFormat="1" x14ac:dyDescent="0.25"/>
    <row r="402" s="62" customFormat="1" x14ac:dyDescent="0.25"/>
    <row r="403" s="62" customFormat="1" x14ac:dyDescent="0.25"/>
    <row r="404" s="62" customFormat="1" x14ac:dyDescent="0.25"/>
    <row r="405" s="62" customFormat="1" x14ac:dyDescent="0.25"/>
    <row r="406" s="62" customFormat="1" x14ac:dyDescent="0.25"/>
    <row r="407" s="62" customFormat="1" x14ac:dyDescent="0.25"/>
    <row r="408" s="62" customFormat="1" x14ac:dyDescent="0.25"/>
    <row r="409" s="62" customFormat="1" x14ac:dyDescent="0.25"/>
    <row r="410" s="62" customFormat="1" x14ac:dyDescent="0.25"/>
    <row r="411" s="62" customFormat="1" x14ac:dyDescent="0.25"/>
    <row r="412" s="62" customFormat="1" x14ac:dyDescent="0.25"/>
    <row r="413" s="62" customFormat="1" x14ac:dyDescent="0.25"/>
    <row r="414" s="62" customFormat="1" x14ac:dyDescent="0.25"/>
    <row r="415" s="62" customFormat="1" x14ac:dyDescent="0.25"/>
    <row r="416" s="62" customFormat="1" x14ac:dyDescent="0.25"/>
    <row r="417" s="62" customFormat="1" x14ac:dyDescent="0.25"/>
    <row r="418" s="62" customFormat="1" x14ac:dyDescent="0.25"/>
    <row r="419" s="62" customFormat="1" x14ac:dyDescent="0.25"/>
    <row r="420" s="62" customFormat="1" x14ac:dyDescent="0.25"/>
    <row r="421" s="62" customFormat="1" x14ac:dyDescent="0.25"/>
    <row r="422" s="62" customFormat="1" x14ac:dyDescent="0.25"/>
    <row r="423" s="62" customFormat="1" x14ac:dyDescent="0.25"/>
    <row r="424" s="62" customFormat="1" x14ac:dyDescent="0.25"/>
    <row r="425" s="62" customFormat="1" x14ac:dyDescent="0.25"/>
    <row r="426" s="62" customFormat="1" x14ac:dyDescent="0.25"/>
    <row r="427" s="62" customFormat="1" x14ac:dyDescent="0.25"/>
    <row r="428" s="62" customFormat="1" x14ac:dyDescent="0.25"/>
    <row r="429" s="62" customFormat="1" x14ac:dyDescent="0.25"/>
    <row r="430" s="62" customFormat="1" x14ac:dyDescent="0.25"/>
    <row r="431" s="62" customFormat="1" x14ac:dyDescent="0.25"/>
    <row r="432" s="62" customFormat="1" x14ac:dyDescent="0.25"/>
    <row r="433" s="62" customFormat="1" x14ac:dyDescent="0.25"/>
    <row r="434" s="62" customFormat="1" x14ac:dyDescent="0.25"/>
    <row r="435" s="62" customFormat="1" x14ac:dyDescent="0.25"/>
    <row r="436" s="62" customFormat="1" x14ac:dyDescent="0.25"/>
    <row r="437" s="62" customFormat="1" x14ac:dyDescent="0.25"/>
    <row r="438" s="62" customFormat="1" x14ac:dyDescent="0.25"/>
    <row r="439" s="62" customFormat="1" x14ac:dyDescent="0.25"/>
    <row r="440" s="62" customFormat="1" x14ac:dyDescent="0.25"/>
    <row r="441" s="62" customFormat="1" x14ac:dyDescent="0.25"/>
    <row r="442" s="62" customFormat="1" x14ac:dyDescent="0.25"/>
    <row r="443" s="62" customFormat="1" x14ac:dyDescent="0.25"/>
    <row r="444" s="62" customFormat="1" x14ac:dyDescent="0.25"/>
    <row r="445" s="62" customFormat="1" x14ac:dyDescent="0.25"/>
    <row r="446" s="62" customFormat="1" x14ac:dyDescent="0.25"/>
    <row r="447" s="62" customFormat="1" x14ac:dyDescent="0.25"/>
    <row r="448" s="62" customFormat="1" x14ac:dyDescent="0.25"/>
    <row r="449" s="62" customFormat="1" x14ac:dyDescent="0.25"/>
    <row r="450" s="62" customFormat="1" x14ac:dyDescent="0.25"/>
    <row r="451" s="62" customFormat="1" x14ac:dyDescent="0.25"/>
    <row r="452" s="62" customFormat="1" x14ac:dyDescent="0.25"/>
    <row r="453" s="62" customFormat="1" x14ac:dyDescent="0.25"/>
    <row r="454" s="62" customFormat="1" x14ac:dyDescent="0.25"/>
    <row r="455" s="62" customFormat="1" x14ac:dyDescent="0.25"/>
    <row r="456" s="62" customFormat="1" x14ac:dyDescent="0.25"/>
    <row r="457" s="62" customFormat="1" x14ac:dyDescent="0.25"/>
    <row r="458" s="62" customFormat="1" x14ac:dyDescent="0.25"/>
    <row r="459" s="62" customFormat="1" x14ac:dyDescent="0.25"/>
  </sheetData>
  <sheetProtection algorithmName="SHA-512" hashValue="wfeATrvEoxAAl3hedU4NJJ8T2rDQPtrWqrCe0kGW9ipkg/rtjo8tklMXxt2qoK1SLBsuoFw3p85DSA1yhlvVtw==" saltValue="jGr+U3nbykoOxH9tFRtB4w==" spinCount="100000" sheet="1" selectLockedCells="1"/>
  <mergeCells count="27">
    <mergeCell ref="D40:I40"/>
    <mergeCell ref="D41:I41"/>
    <mergeCell ref="E42:G42"/>
    <mergeCell ref="D30:G30"/>
    <mergeCell ref="D31:G31"/>
    <mergeCell ref="D33:G33"/>
    <mergeCell ref="D35:E35"/>
    <mergeCell ref="D36:E36"/>
    <mergeCell ref="D38:E38"/>
    <mergeCell ref="D29:H29"/>
    <mergeCell ref="E10:F10"/>
    <mergeCell ref="H10:I10"/>
    <mergeCell ref="D13:G13"/>
    <mergeCell ref="D14:G14"/>
    <mergeCell ref="D22:I22"/>
    <mergeCell ref="D23:I23"/>
    <mergeCell ref="D24:G24"/>
    <mergeCell ref="H24:I24"/>
    <mergeCell ref="D25:G25"/>
    <mergeCell ref="H25:I25"/>
    <mergeCell ref="D28:H28"/>
    <mergeCell ref="D8:I8"/>
    <mergeCell ref="C3:J3"/>
    <mergeCell ref="C4:J4"/>
    <mergeCell ref="C5:J5"/>
    <mergeCell ref="D6:I6"/>
    <mergeCell ref="D7:I7"/>
  </mergeCells>
  <dataValidations count="1">
    <dataValidation type="list" allowBlank="1" showInputMessage="1" showErrorMessage="1" sqref="H24:I24" xr:uid="{5F6D59AA-1279-4530-A2D8-1A239174F75A}">
      <formula1>$N$24:$N$25</formula1>
    </dataValidation>
  </dataValidations>
  <hyperlinks>
    <hyperlink ref="E42:G42" r:id="rId1" display="SBA PPP Loan Website and Guidance" xr:uid="{0EAC15F8-C65B-4CF0-816D-2A686DFB8EA6}"/>
  </hyperlinks>
  <pageMargins left="0.7" right="0.7" top="0.75" bottom="0.75" header="0.3" footer="0.3"/>
  <pageSetup scale="44"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28"/>
  <sheetViews>
    <sheetView workbookViewId="0">
      <selection sqref="A1:XFD1048576"/>
    </sheetView>
  </sheetViews>
  <sheetFormatPr defaultColWidth="8.85546875" defaultRowHeight="15" x14ac:dyDescent="0.25"/>
  <cols>
    <col min="2" max="2" width="48.85546875" bestFit="1" customWidth="1"/>
    <col min="3" max="3" width="14.28515625" bestFit="1" customWidth="1"/>
    <col min="8" max="8" width="12.42578125" bestFit="1" customWidth="1"/>
  </cols>
  <sheetData>
    <row r="2" spans="2:3" ht="15.75" thickBot="1" x14ac:dyDescent="0.3"/>
    <row r="3" spans="2:3" x14ac:dyDescent="0.25">
      <c r="B3" s="9" t="s">
        <v>4</v>
      </c>
      <c r="C3" s="10">
        <v>0.01</v>
      </c>
    </row>
    <row r="4" spans="2:3" x14ac:dyDescent="0.25">
      <c r="B4" s="11" t="s">
        <v>10</v>
      </c>
      <c r="C4" s="20">
        <f>C3/12</f>
        <v>8.3333333333333339E-4</v>
      </c>
    </row>
    <row r="5" spans="2:3" x14ac:dyDescent="0.25">
      <c r="B5" s="11"/>
      <c r="C5" s="12"/>
    </row>
    <row r="6" spans="2:3" x14ac:dyDescent="0.25">
      <c r="B6" s="11" t="s">
        <v>3</v>
      </c>
      <c r="C6" s="13" t="e">
        <f>#REF!</f>
        <v>#REF!</v>
      </c>
    </row>
    <row r="7" spans="2:3" x14ac:dyDescent="0.25">
      <c r="B7" s="11" t="s">
        <v>5</v>
      </c>
      <c r="C7" s="13" t="e">
        <f>(C6*C4)*6</f>
        <v>#REF!</v>
      </c>
    </row>
    <row r="8" spans="2:3" x14ac:dyDescent="0.25">
      <c r="B8" s="11" t="s">
        <v>8</v>
      </c>
      <c r="C8" s="14" t="e">
        <f>C6+C7</f>
        <v>#REF!</v>
      </c>
    </row>
    <row r="9" spans="2:3" x14ac:dyDescent="0.25">
      <c r="B9" s="11" t="s">
        <v>6</v>
      </c>
      <c r="C9" s="15">
        <v>18</v>
      </c>
    </row>
    <row r="10" spans="2:3" x14ac:dyDescent="0.25">
      <c r="B10" s="11" t="s">
        <v>7</v>
      </c>
      <c r="C10" s="13">
        <v>0</v>
      </c>
    </row>
    <row r="11" spans="2:3" ht="15.75" thickBot="1" x14ac:dyDescent="0.3">
      <c r="B11" s="16"/>
      <c r="C11" s="17"/>
    </row>
    <row r="12" spans="2:3" ht="15.75" thickBot="1" x14ac:dyDescent="0.3">
      <c r="B12" s="18" t="s">
        <v>9</v>
      </c>
      <c r="C12" s="19" t="e">
        <f>-PMT(C4,C9,C8,C10,0)</f>
        <v>#REF!</v>
      </c>
    </row>
    <row r="28" spans="4:4" x14ac:dyDescent="0.25">
      <c r="D28" s="1"/>
    </row>
  </sheetData>
  <sheetProtection algorithmName="SHA-512" hashValue="7sBhWv9F4aIv1fFE21y44N5P5qx/ffptS5/5Z7wqSSuOeXPD6gMlGxvPRKoAo0cLdWPdWnrNNMadAn94Hd/45Q==" saltValue="lcdTfo2CDSt+FUr+odi0ig==" spinCount="100000" sheet="1" objects="1" scenarios="1" selectLockedCells="1" selectUnlockedCell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Sch C - No Employees Calculator</vt:lpstr>
      <vt:lpstr>Amortization Calculator</vt:lpstr>
    </vt:vector>
  </TitlesOfParts>
  <Company>American AgCredit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Dustin Debusk</dc:creator>
  <cp:lastModifiedBy>Ty Stucky</cp:lastModifiedBy>
  <cp:lastPrinted>2020-04-09T12:24:04Z</cp:lastPrinted>
  <dcterms:created xsi:type="dcterms:W3CDTF">2020-04-05T01:29:08Z</dcterms:created>
  <dcterms:modified xsi:type="dcterms:W3CDTF">2021-03-31T21:59:30Z</dcterms:modified>
</cp:coreProperties>
</file>